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RW7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8" i="1" l="1"/>
  <c r="J12" i="1"/>
  <c r="J16" i="1"/>
  <c r="J20" i="1"/>
  <c r="J24" i="1"/>
  <c r="J28" i="1"/>
  <c r="J32" i="1"/>
  <c r="J36" i="1"/>
  <c r="J40" i="1"/>
  <c r="J44" i="1"/>
  <c r="J48" i="1"/>
  <c r="J52" i="1"/>
  <c r="J56" i="1"/>
  <c r="J60" i="1"/>
  <c r="J64" i="1"/>
  <c r="J68" i="1"/>
  <c r="J72" i="1"/>
  <c r="J76" i="1"/>
  <c r="J80" i="1"/>
  <c r="J84" i="1"/>
  <c r="J88" i="1"/>
  <c r="J92" i="1"/>
  <c r="J96" i="1"/>
  <c r="J100" i="1"/>
  <c r="J104" i="1"/>
  <c r="J108" i="1"/>
  <c r="J112" i="1"/>
  <c r="J116" i="1"/>
  <c r="J120" i="1"/>
  <c r="J124" i="1"/>
  <c r="J128" i="1"/>
  <c r="J132" i="1"/>
  <c r="J136" i="1"/>
  <c r="J140" i="1"/>
  <c r="J144" i="1"/>
  <c r="J148" i="1"/>
  <c r="J152" i="1"/>
  <c r="J156" i="1"/>
  <c r="J160" i="1"/>
  <c r="J164" i="1"/>
  <c r="J168" i="1"/>
  <c r="J172" i="1"/>
  <c r="J176" i="1"/>
  <c r="J180" i="1"/>
  <c r="J184" i="1"/>
  <c r="J188" i="1"/>
  <c r="J192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80" i="1"/>
  <c r="J288" i="1"/>
  <c r="J292" i="1"/>
  <c r="J296" i="1"/>
  <c r="J300" i="1"/>
  <c r="J304" i="1"/>
  <c r="J312" i="1"/>
  <c r="J320" i="1"/>
  <c r="J328" i="1"/>
  <c r="J332" i="1"/>
  <c r="J336" i="1"/>
  <c r="J344" i="1"/>
  <c r="J348" i="1"/>
  <c r="J352" i="1"/>
  <c r="J360" i="1"/>
  <c r="J364" i="1"/>
  <c r="J368" i="1"/>
  <c r="J372" i="1"/>
  <c r="J376" i="1"/>
  <c r="J384" i="1"/>
  <c r="J388" i="1"/>
  <c r="J392" i="1"/>
  <c r="J396" i="1"/>
  <c r="J400" i="1"/>
  <c r="J420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16" i="1"/>
  <c r="J520" i="1"/>
  <c r="J524" i="1"/>
  <c r="J528" i="1"/>
  <c r="J532" i="1"/>
  <c r="J540" i="1"/>
  <c r="J544" i="1"/>
  <c r="J552" i="1"/>
  <c r="J568" i="1"/>
  <c r="J580" i="1"/>
  <c r="J584" i="1"/>
  <c r="J596" i="1"/>
  <c r="J600" i="1"/>
  <c r="J612" i="1"/>
  <c r="J616" i="1"/>
  <c r="J628" i="1"/>
  <c r="J632" i="1"/>
  <c r="J644" i="1"/>
  <c r="J648" i="1"/>
  <c r="J660" i="1"/>
  <c r="J664" i="1"/>
  <c r="J5" i="1"/>
  <c r="J6" i="1"/>
  <c r="J7" i="1"/>
  <c r="J9" i="1"/>
  <c r="J10" i="1"/>
  <c r="J11" i="1"/>
  <c r="J13" i="1"/>
  <c r="J14" i="1"/>
  <c r="J15" i="1"/>
  <c r="J17" i="1"/>
  <c r="J18" i="1"/>
  <c r="J19" i="1"/>
  <c r="J21" i="1"/>
  <c r="J22" i="1"/>
  <c r="J23" i="1"/>
  <c r="J25" i="1"/>
  <c r="J26" i="1"/>
  <c r="J27" i="1"/>
  <c r="J29" i="1"/>
  <c r="J30" i="1"/>
  <c r="J31" i="1"/>
  <c r="J33" i="1"/>
  <c r="J34" i="1"/>
  <c r="J35" i="1"/>
  <c r="J37" i="1"/>
  <c r="J38" i="1"/>
  <c r="J39" i="1"/>
  <c r="J41" i="1"/>
  <c r="J42" i="1"/>
  <c r="J43" i="1"/>
  <c r="J45" i="1"/>
  <c r="J46" i="1"/>
  <c r="J47" i="1"/>
  <c r="J49" i="1"/>
  <c r="J50" i="1"/>
  <c r="J51" i="1"/>
  <c r="J53" i="1"/>
  <c r="J54" i="1"/>
  <c r="J55" i="1"/>
  <c r="J57" i="1"/>
  <c r="J58" i="1"/>
  <c r="J59" i="1"/>
  <c r="J61" i="1"/>
  <c r="J62" i="1"/>
  <c r="J63" i="1"/>
  <c r="J65" i="1"/>
  <c r="J66" i="1"/>
  <c r="J67" i="1"/>
  <c r="J69" i="1"/>
  <c r="J70" i="1"/>
  <c r="J71" i="1"/>
  <c r="J73" i="1"/>
  <c r="J74" i="1"/>
  <c r="J75" i="1"/>
  <c r="J77" i="1"/>
  <c r="J78" i="1"/>
  <c r="J79" i="1"/>
  <c r="J81" i="1"/>
  <c r="J82" i="1"/>
  <c r="J83" i="1"/>
  <c r="J85" i="1"/>
  <c r="J86" i="1"/>
  <c r="J87" i="1"/>
  <c r="J89" i="1"/>
  <c r="J90" i="1"/>
  <c r="J91" i="1"/>
  <c r="J93" i="1"/>
  <c r="J94" i="1"/>
  <c r="J95" i="1"/>
  <c r="J97" i="1"/>
  <c r="J98" i="1"/>
  <c r="J99" i="1"/>
  <c r="J101" i="1"/>
  <c r="J102" i="1"/>
  <c r="J103" i="1"/>
  <c r="J105" i="1"/>
  <c r="J106" i="1"/>
  <c r="J107" i="1"/>
  <c r="J109" i="1"/>
  <c r="J110" i="1"/>
  <c r="J111" i="1"/>
  <c r="J113" i="1"/>
  <c r="J114" i="1"/>
  <c r="J115" i="1"/>
  <c r="J117" i="1"/>
  <c r="J118" i="1"/>
  <c r="J119" i="1"/>
  <c r="J121" i="1"/>
  <c r="J122" i="1"/>
  <c r="J123" i="1"/>
  <c r="J125" i="1"/>
  <c r="J126" i="1"/>
  <c r="J127" i="1"/>
  <c r="J129" i="1"/>
  <c r="J130" i="1"/>
  <c r="J131" i="1"/>
  <c r="J133" i="1"/>
  <c r="J134" i="1"/>
  <c r="J135" i="1"/>
  <c r="J137" i="1"/>
  <c r="J138" i="1"/>
  <c r="J139" i="1"/>
  <c r="J141" i="1"/>
  <c r="J142" i="1"/>
  <c r="J143" i="1"/>
  <c r="J145" i="1"/>
  <c r="J146" i="1"/>
  <c r="J147" i="1"/>
  <c r="J149" i="1"/>
  <c r="J150" i="1"/>
  <c r="J151" i="1"/>
  <c r="J153" i="1"/>
  <c r="J154" i="1"/>
  <c r="J155" i="1"/>
  <c r="J157" i="1"/>
  <c r="J158" i="1"/>
  <c r="J159" i="1"/>
  <c r="J161" i="1"/>
  <c r="J162" i="1"/>
  <c r="J163" i="1"/>
  <c r="J165" i="1"/>
  <c r="J166" i="1"/>
  <c r="J167" i="1"/>
  <c r="J169" i="1"/>
  <c r="J170" i="1"/>
  <c r="J171" i="1"/>
  <c r="J173" i="1"/>
  <c r="J174" i="1"/>
  <c r="J175" i="1"/>
  <c r="J177" i="1"/>
  <c r="J178" i="1"/>
  <c r="J179" i="1"/>
  <c r="J181" i="1"/>
  <c r="J182" i="1"/>
  <c r="J183" i="1"/>
  <c r="J185" i="1"/>
  <c r="J186" i="1"/>
  <c r="J187" i="1"/>
  <c r="J189" i="1"/>
  <c r="J190" i="1"/>
  <c r="J191" i="1"/>
  <c r="J193" i="1"/>
  <c r="J194" i="1"/>
  <c r="J195" i="1"/>
  <c r="J197" i="1"/>
  <c r="J198" i="1"/>
  <c r="J199" i="1"/>
  <c r="J201" i="1"/>
  <c r="J202" i="1"/>
  <c r="J203" i="1"/>
  <c r="J205" i="1"/>
  <c r="J206" i="1"/>
  <c r="J207" i="1"/>
  <c r="J209" i="1"/>
  <c r="J210" i="1"/>
  <c r="J211" i="1"/>
  <c r="J213" i="1"/>
  <c r="J214" i="1"/>
  <c r="J215" i="1"/>
  <c r="J217" i="1"/>
  <c r="J218" i="1"/>
  <c r="J219" i="1"/>
  <c r="J221" i="1"/>
  <c r="J222" i="1"/>
  <c r="J223" i="1"/>
  <c r="J225" i="1"/>
  <c r="J226" i="1"/>
  <c r="J227" i="1"/>
  <c r="J229" i="1"/>
  <c r="J230" i="1"/>
  <c r="J231" i="1"/>
  <c r="J233" i="1"/>
  <c r="J234" i="1"/>
  <c r="J235" i="1"/>
  <c r="J237" i="1"/>
  <c r="J238" i="1"/>
  <c r="J239" i="1"/>
  <c r="J241" i="1"/>
  <c r="J242" i="1"/>
  <c r="J243" i="1"/>
  <c r="J245" i="1"/>
  <c r="J246" i="1"/>
  <c r="J247" i="1"/>
  <c r="J249" i="1"/>
  <c r="J250" i="1"/>
  <c r="J251" i="1"/>
  <c r="J253" i="1"/>
  <c r="J254" i="1"/>
  <c r="J255" i="1"/>
  <c r="J257" i="1"/>
  <c r="J258" i="1"/>
  <c r="J259" i="1"/>
  <c r="J261" i="1"/>
  <c r="J262" i="1"/>
  <c r="J263" i="1"/>
  <c r="J265" i="1"/>
  <c r="J266" i="1"/>
  <c r="J267" i="1"/>
  <c r="J269" i="1"/>
  <c r="J270" i="1"/>
  <c r="J271" i="1"/>
  <c r="J273" i="1"/>
  <c r="J274" i="1"/>
  <c r="J275" i="1"/>
  <c r="J276" i="1"/>
  <c r="J277" i="1"/>
  <c r="J278" i="1"/>
  <c r="J279" i="1"/>
  <c r="J281" i="1"/>
  <c r="J282" i="1"/>
  <c r="J283" i="1"/>
  <c r="J284" i="1"/>
  <c r="J285" i="1"/>
  <c r="J286" i="1"/>
  <c r="J287" i="1"/>
  <c r="J289" i="1"/>
  <c r="J290" i="1"/>
  <c r="J291" i="1"/>
  <c r="J293" i="1"/>
  <c r="J294" i="1"/>
  <c r="J295" i="1"/>
  <c r="J297" i="1"/>
  <c r="J298" i="1"/>
  <c r="J299" i="1"/>
  <c r="J301" i="1"/>
  <c r="J302" i="1"/>
  <c r="J303" i="1"/>
  <c r="J305" i="1"/>
  <c r="J306" i="1"/>
  <c r="J307" i="1"/>
  <c r="J308" i="1"/>
  <c r="J309" i="1"/>
  <c r="J310" i="1"/>
  <c r="J311" i="1"/>
  <c r="J313" i="1"/>
  <c r="J314" i="1"/>
  <c r="J315" i="1"/>
  <c r="J316" i="1"/>
  <c r="J317" i="1"/>
  <c r="J318" i="1"/>
  <c r="J319" i="1"/>
  <c r="J321" i="1"/>
  <c r="J322" i="1"/>
  <c r="J323" i="1"/>
  <c r="J324" i="1"/>
  <c r="J325" i="1"/>
  <c r="J326" i="1"/>
  <c r="J327" i="1"/>
  <c r="J329" i="1"/>
  <c r="J330" i="1"/>
  <c r="J331" i="1"/>
  <c r="J333" i="1"/>
  <c r="J334" i="1"/>
  <c r="J335" i="1"/>
  <c r="J337" i="1"/>
  <c r="J338" i="1"/>
  <c r="J339" i="1"/>
  <c r="J340" i="1"/>
  <c r="J341" i="1"/>
  <c r="J342" i="1"/>
  <c r="J343" i="1"/>
  <c r="J345" i="1"/>
  <c r="J346" i="1"/>
  <c r="J347" i="1"/>
  <c r="J349" i="1"/>
  <c r="J350" i="1"/>
  <c r="J351" i="1"/>
  <c r="J353" i="1"/>
  <c r="J354" i="1"/>
  <c r="J355" i="1"/>
  <c r="J356" i="1"/>
  <c r="J357" i="1"/>
  <c r="J358" i="1"/>
  <c r="J359" i="1"/>
  <c r="J361" i="1"/>
  <c r="J362" i="1"/>
  <c r="J363" i="1"/>
  <c r="J365" i="1"/>
  <c r="J366" i="1"/>
  <c r="J367" i="1"/>
  <c r="J369" i="1"/>
  <c r="J370" i="1"/>
  <c r="J371" i="1"/>
  <c r="J373" i="1"/>
  <c r="J374" i="1"/>
  <c r="J375" i="1"/>
  <c r="J377" i="1"/>
  <c r="J378" i="1"/>
  <c r="J379" i="1"/>
  <c r="J380" i="1"/>
  <c r="J381" i="1"/>
  <c r="J382" i="1"/>
  <c r="J383" i="1"/>
  <c r="J385" i="1"/>
  <c r="J386" i="1"/>
  <c r="J387" i="1"/>
  <c r="J389" i="1"/>
  <c r="J390" i="1"/>
  <c r="J391" i="1"/>
  <c r="J393" i="1"/>
  <c r="J394" i="1"/>
  <c r="J395" i="1"/>
  <c r="J397" i="1"/>
  <c r="J398" i="1"/>
  <c r="J399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7" i="1"/>
  <c r="J438" i="1"/>
  <c r="J439" i="1"/>
  <c r="J441" i="1"/>
  <c r="J442" i="1"/>
  <c r="J443" i="1"/>
  <c r="J445" i="1"/>
  <c r="J446" i="1"/>
  <c r="J447" i="1"/>
  <c r="J449" i="1"/>
  <c r="J450" i="1"/>
  <c r="J451" i="1"/>
  <c r="J453" i="1"/>
  <c r="J454" i="1"/>
  <c r="J455" i="1"/>
  <c r="J457" i="1"/>
  <c r="J458" i="1"/>
  <c r="J459" i="1"/>
  <c r="J461" i="1"/>
  <c r="J462" i="1"/>
  <c r="J463" i="1"/>
  <c r="J465" i="1"/>
  <c r="J466" i="1"/>
  <c r="J467" i="1"/>
  <c r="J469" i="1"/>
  <c r="J470" i="1"/>
  <c r="J471" i="1"/>
  <c r="J473" i="1"/>
  <c r="J474" i="1"/>
  <c r="J475" i="1"/>
  <c r="J477" i="1"/>
  <c r="J478" i="1"/>
  <c r="J479" i="1"/>
  <c r="J481" i="1"/>
  <c r="J482" i="1"/>
  <c r="J483" i="1"/>
  <c r="J485" i="1"/>
  <c r="J486" i="1"/>
  <c r="J487" i="1"/>
  <c r="J489" i="1"/>
  <c r="J490" i="1"/>
  <c r="J491" i="1"/>
  <c r="J493" i="1"/>
  <c r="J494" i="1"/>
  <c r="J495" i="1"/>
  <c r="J497" i="1"/>
  <c r="J498" i="1"/>
  <c r="J499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7" i="1"/>
  <c r="J518" i="1"/>
  <c r="J519" i="1"/>
  <c r="J521" i="1"/>
  <c r="J522" i="1"/>
  <c r="J523" i="1"/>
  <c r="J525" i="1"/>
  <c r="J526" i="1"/>
  <c r="J527" i="1"/>
  <c r="J529" i="1"/>
  <c r="J530" i="1"/>
  <c r="J531" i="1"/>
  <c r="J533" i="1"/>
  <c r="J534" i="1"/>
  <c r="J535" i="1"/>
  <c r="J536" i="1"/>
  <c r="J537" i="1"/>
  <c r="J538" i="1"/>
  <c r="J539" i="1"/>
  <c r="J541" i="1"/>
  <c r="J542" i="1"/>
  <c r="J543" i="1"/>
  <c r="J545" i="1"/>
  <c r="J546" i="1"/>
  <c r="J547" i="1"/>
  <c r="J548" i="1"/>
  <c r="J549" i="1"/>
  <c r="J550" i="1"/>
  <c r="J551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9" i="1"/>
  <c r="J570" i="1"/>
  <c r="J571" i="1"/>
  <c r="J572" i="1"/>
  <c r="J573" i="1"/>
  <c r="J574" i="1"/>
  <c r="J575" i="1"/>
  <c r="J576" i="1"/>
  <c r="J577" i="1"/>
  <c r="J578" i="1"/>
  <c r="J579" i="1"/>
  <c r="J581" i="1"/>
  <c r="J582" i="1"/>
  <c r="J583" i="1"/>
  <c r="J585" i="1"/>
  <c r="J586" i="1"/>
  <c r="J587" i="1"/>
  <c r="J588" i="1"/>
  <c r="J589" i="1"/>
  <c r="J590" i="1"/>
  <c r="J591" i="1"/>
  <c r="J592" i="1"/>
  <c r="J593" i="1"/>
  <c r="J594" i="1"/>
  <c r="J595" i="1"/>
  <c r="J597" i="1"/>
  <c r="J598" i="1"/>
  <c r="J599" i="1"/>
  <c r="J601" i="1"/>
  <c r="J602" i="1"/>
  <c r="J603" i="1"/>
  <c r="J604" i="1"/>
  <c r="J605" i="1"/>
  <c r="J606" i="1"/>
  <c r="J607" i="1"/>
  <c r="J608" i="1"/>
  <c r="J609" i="1"/>
  <c r="J610" i="1"/>
  <c r="J611" i="1"/>
  <c r="J613" i="1"/>
  <c r="J614" i="1"/>
  <c r="J615" i="1"/>
  <c r="J617" i="1"/>
  <c r="J618" i="1"/>
  <c r="J619" i="1"/>
  <c r="J620" i="1"/>
  <c r="J621" i="1"/>
  <c r="J622" i="1"/>
  <c r="J623" i="1"/>
  <c r="J624" i="1"/>
  <c r="J625" i="1"/>
  <c r="J626" i="1"/>
  <c r="J627" i="1"/>
  <c r="J629" i="1"/>
  <c r="J630" i="1"/>
  <c r="J631" i="1"/>
  <c r="J633" i="1"/>
  <c r="J634" i="1"/>
  <c r="J635" i="1"/>
  <c r="J636" i="1"/>
  <c r="J637" i="1"/>
  <c r="J638" i="1"/>
  <c r="J639" i="1"/>
  <c r="J640" i="1"/>
  <c r="J641" i="1"/>
  <c r="J642" i="1"/>
  <c r="J643" i="1"/>
  <c r="J645" i="1"/>
  <c r="J646" i="1"/>
  <c r="J647" i="1"/>
  <c r="J649" i="1"/>
  <c r="J650" i="1"/>
  <c r="J651" i="1"/>
  <c r="J652" i="1"/>
  <c r="J653" i="1"/>
  <c r="J654" i="1"/>
  <c r="J655" i="1"/>
  <c r="J656" i="1"/>
  <c r="J657" i="1"/>
  <c r="J658" i="1"/>
  <c r="J659" i="1"/>
  <c r="J661" i="1"/>
  <c r="J662" i="1"/>
  <c r="J663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6" i="1"/>
  <c r="K184" i="1" l="1"/>
  <c r="L184" i="1" s="1"/>
  <c r="M184" i="1" s="1"/>
  <c r="K500" i="1"/>
  <c r="L500" i="1" s="1"/>
  <c r="M500" i="1" s="1"/>
  <c r="K61" i="1"/>
  <c r="L61" i="1" s="1"/>
  <c r="M61" i="1" s="1"/>
  <c r="K151" i="1"/>
  <c r="L151" i="1" s="1"/>
  <c r="M151" i="1" s="1"/>
  <c r="K250" i="1"/>
  <c r="L250" i="1" s="1"/>
  <c r="M250" i="1" s="1"/>
  <c r="K252" i="1"/>
  <c r="L252" i="1" s="1"/>
  <c r="M252" i="1" s="1"/>
  <c r="K632" i="1"/>
  <c r="L632" i="1" s="1"/>
  <c r="M632" i="1" s="1"/>
  <c r="K83" i="1"/>
  <c r="L83" i="1" s="1"/>
  <c r="M83" i="1" s="1"/>
  <c r="K173" i="1"/>
  <c r="L173" i="1" s="1"/>
  <c r="M173" i="1" s="1"/>
  <c r="K262" i="1"/>
  <c r="L262" i="1" s="1"/>
  <c r="K224" i="1"/>
  <c r="L224" i="1" s="1"/>
  <c r="M224" i="1" s="1"/>
  <c r="K580" i="1"/>
  <c r="L580" i="1" s="1"/>
  <c r="M580" i="1" s="1"/>
  <c r="K74" i="1"/>
  <c r="L74" i="1" s="1"/>
  <c r="M74" i="1" s="1"/>
  <c r="K165" i="1"/>
  <c r="L165" i="1" s="1"/>
  <c r="M165" i="1" s="1"/>
  <c r="K253" i="1"/>
  <c r="L253" i="1" s="1"/>
  <c r="M253" i="1" s="1"/>
  <c r="N252" i="1" s="1"/>
  <c r="K76" i="1"/>
  <c r="L76" i="1" s="1"/>
  <c r="M76" i="1" s="1"/>
  <c r="K360" i="1"/>
  <c r="L360" i="1" s="1"/>
  <c r="M360" i="1" s="1"/>
  <c r="K25" i="1"/>
  <c r="L25" i="1" s="1"/>
  <c r="M25" i="1" s="1"/>
  <c r="K109" i="1"/>
  <c r="L109" i="1" s="1"/>
  <c r="M109" i="1" s="1"/>
  <c r="K207" i="1"/>
  <c r="L207" i="1" s="1"/>
  <c r="M207" i="1" s="1"/>
  <c r="K293" i="1"/>
  <c r="L293" i="1" s="1"/>
  <c r="M293" i="1" s="1"/>
  <c r="K127" i="1"/>
  <c r="L127" i="1" s="1"/>
  <c r="M127" i="1" s="1"/>
  <c r="K314" i="1"/>
  <c r="L314" i="1" s="1"/>
  <c r="M314" i="1" s="1"/>
  <c r="K418" i="1"/>
  <c r="L418" i="1" s="1"/>
  <c r="M418" i="1" s="1"/>
  <c r="K534" i="1"/>
  <c r="L534" i="1" s="1"/>
  <c r="M534" i="1" s="1"/>
  <c r="K650" i="1"/>
  <c r="L650" i="1" s="1"/>
  <c r="K164" i="1"/>
  <c r="L164" i="1" s="1"/>
  <c r="M164" i="1" s="1"/>
  <c r="K648" i="1"/>
  <c r="L648" i="1" s="1"/>
  <c r="M648" i="1" s="1"/>
  <c r="K118" i="1"/>
  <c r="L118" i="1" s="1"/>
  <c r="M118" i="1" s="1"/>
  <c r="K437" i="1"/>
  <c r="L437" i="1" s="1"/>
  <c r="M437" i="1" s="1"/>
  <c r="K264" i="1"/>
  <c r="L264" i="1" s="1"/>
  <c r="M264" i="1" s="1"/>
  <c r="K383" i="1"/>
  <c r="L383" i="1" s="1"/>
  <c r="M383" i="1" s="1"/>
  <c r="K607" i="1"/>
  <c r="L607" i="1" s="1"/>
  <c r="M607" i="1" s="1"/>
  <c r="K424" i="1"/>
  <c r="L424" i="1" s="1"/>
  <c r="M424" i="1" s="1"/>
  <c r="K690" i="1"/>
  <c r="L690" i="1" s="1"/>
  <c r="K666" i="1"/>
  <c r="L666" i="1" s="1"/>
  <c r="M666" i="1" s="1"/>
  <c r="K669" i="1"/>
  <c r="L669" i="1" s="1"/>
  <c r="M669" i="1" s="1"/>
  <c r="K216" i="1"/>
  <c r="L216" i="1" s="1"/>
  <c r="M216" i="1" s="1"/>
  <c r="K552" i="1"/>
  <c r="L552" i="1" s="1"/>
  <c r="M552" i="1" s="1"/>
  <c r="K71" i="1"/>
  <c r="L71" i="1" s="1"/>
  <c r="M71" i="1" s="1"/>
  <c r="K162" i="1"/>
  <c r="L162" i="1" s="1"/>
  <c r="M162" i="1" s="1"/>
  <c r="K28" i="1"/>
  <c r="L28" i="1" s="1"/>
  <c r="M28" i="1" s="1"/>
  <c r="K292" i="1"/>
  <c r="L292" i="1" s="1"/>
  <c r="M292" i="1" s="1"/>
  <c r="K9" i="1"/>
  <c r="L9" i="1" s="1"/>
  <c r="M9" i="1" s="1"/>
  <c r="K94" i="1"/>
  <c r="L94" i="1" s="1"/>
  <c r="M94" i="1" s="1"/>
  <c r="K193" i="1"/>
  <c r="L193" i="1" s="1"/>
  <c r="M193" i="1" s="1"/>
  <c r="K271" i="1"/>
  <c r="L271" i="1" s="1"/>
  <c r="M271" i="1" s="1"/>
  <c r="K256" i="1"/>
  <c r="L256" i="1" s="1"/>
  <c r="M256" i="1" s="1"/>
  <c r="K644" i="1"/>
  <c r="L644" i="1" s="1"/>
  <c r="M644" i="1" s="1"/>
  <c r="K85" i="1"/>
  <c r="L85" i="1" s="1"/>
  <c r="M85" i="1" s="1"/>
  <c r="K174" i="1"/>
  <c r="L174" i="1" s="1"/>
  <c r="M174" i="1" s="1"/>
  <c r="K263" i="1"/>
  <c r="L263" i="1" s="1"/>
  <c r="M263" i="1" s="1"/>
  <c r="K108" i="1"/>
  <c r="L108" i="1" s="1"/>
  <c r="M108" i="1" s="1"/>
  <c r="K396" i="1"/>
  <c r="L396" i="1" s="1"/>
  <c r="M396" i="1" s="1"/>
  <c r="K35" i="1"/>
  <c r="L35" i="1" s="1"/>
  <c r="M35" i="1" s="1"/>
  <c r="K129" i="1"/>
  <c r="L129" i="1" s="1"/>
  <c r="M129" i="1" s="1"/>
  <c r="K217" i="1"/>
  <c r="L217" i="1" s="1"/>
  <c r="M217" i="1" s="1"/>
  <c r="K189" i="1"/>
  <c r="L189" i="1" s="1"/>
  <c r="M189" i="1" s="1"/>
  <c r="K322" i="1"/>
  <c r="L322" i="1" s="1"/>
  <c r="M322" i="1" s="1"/>
  <c r="K427" i="1"/>
  <c r="L427" i="1" s="1"/>
  <c r="M427" i="1" s="1"/>
  <c r="K543" i="1"/>
  <c r="L543" i="1" s="1"/>
  <c r="M543" i="1" s="1"/>
  <c r="K658" i="1"/>
  <c r="L658" i="1" s="1"/>
  <c r="M658" i="1" s="1"/>
  <c r="K196" i="1"/>
  <c r="L196" i="1" s="1"/>
  <c r="M196" i="1" s="1"/>
  <c r="K11" i="1"/>
  <c r="L11" i="1" s="1"/>
  <c r="M11" i="1" s="1"/>
  <c r="K139" i="1"/>
  <c r="L139" i="1" s="1"/>
  <c r="M139" i="1" s="1"/>
  <c r="K498" i="1"/>
  <c r="L498" i="1" s="1"/>
  <c r="M498" i="1" s="1"/>
  <c r="K484" i="1"/>
  <c r="L484" i="1" s="1"/>
  <c r="M484" i="1" s="1"/>
  <c r="K429" i="1"/>
  <c r="L429" i="1" s="1"/>
  <c r="M429" i="1" s="1"/>
  <c r="K503" i="1"/>
  <c r="L503" i="1" s="1"/>
  <c r="M503" i="1" s="1"/>
  <c r="K278" i="1"/>
  <c r="L278" i="1" s="1"/>
  <c r="M278" i="1" s="1"/>
  <c r="K548" i="1"/>
  <c r="L548" i="1" s="1"/>
  <c r="M548" i="1" s="1"/>
  <c r="K248" i="1"/>
  <c r="L248" i="1" s="1"/>
  <c r="M248" i="1" s="1"/>
  <c r="K628" i="1"/>
  <c r="L628" i="1" s="1"/>
  <c r="M628" i="1" s="1"/>
  <c r="K82" i="1"/>
  <c r="L82" i="1" s="1"/>
  <c r="M82" i="1" s="1"/>
  <c r="K171" i="1"/>
  <c r="L171" i="1" s="1"/>
  <c r="M171" i="1" s="1"/>
  <c r="K60" i="1"/>
  <c r="L60" i="1" s="1"/>
  <c r="M60" i="1" s="1"/>
  <c r="K336" i="1"/>
  <c r="L336" i="1" s="1"/>
  <c r="M336" i="1" s="1"/>
  <c r="K19" i="1"/>
  <c r="L19" i="1" s="1"/>
  <c r="M19" i="1" s="1"/>
  <c r="K103" i="1"/>
  <c r="L103" i="1" s="1"/>
  <c r="M103" i="1" s="1"/>
  <c r="K202" i="1"/>
  <c r="L202" i="1" s="1"/>
  <c r="M202" i="1" s="1"/>
  <c r="K32" i="1"/>
  <c r="L32" i="1" s="1"/>
  <c r="M32" i="1" s="1"/>
  <c r="K296" i="1"/>
  <c r="L296" i="1" s="1"/>
  <c r="K10" i="1"/>
  <c r="L10" i="1" s="1"/>
  <c r="M10" i="1" s="1"/>
  <c r="K95" i="1"/>
  <c r="L95" i="1" s="1"/>
  <c r="M95" i="1" s="1"/>
  <c r="K183" i="1"/>
  <c r="L183" i="1" s="1"/>
  <c r="M183" i="1" s="1"/>
  <c r="K273" i="1"/>
  <c r="L273" i="1" s="1"/>
  <c r="M273" i="1" s="1"/>
  <c r="K140" i="1"/>
  <c r="L140" i="1" s="1"/>
  <c r="M140" i="1" s="1"/>
  <c r="K456" i="1"/>
  <c r="L456" i="1" s="1"/>
  <c r="M456" i="1" s="1"/>
  <c r="K46" i="1"/>
  <c r="L46" i="1" s="1"/>
  <c r="M46" i="1" s="1"/>
  <c r="K138" i="1"/>
  <c r="L138" i="1" s="1"/>
  <c r="M138" i="1" s="1"/>
  <c r="K227" i="1"/>
  <c r="L227" i="1" s="1"/>
  <c r="M227" i="1" s="1"/>
  <c r="K209" i="1"/>
  <c r="L209" i="1" s="1"/>
  <c r="M209" i="1" s="1"/>
  <c r="K341" i="1"/>
  <c r="L341" i="1" s="1"/>
  <c r="M341" i="1" s="1"/>
  <c r="K435" i="1"/>
  <c r="L435" i="1" s="1"/>
  <c r="M435" i="1" s="1"/>
  <c r="K576" i="1"/>
  <c r="L576" i="1" s="1"/>
  <c r="M576" i="1" s="1"/>
  <c r="K260" i="1"/>
  <c r="L260" i="1" s="1"/>
  <c r="M260" i="1" s="1"/>
  <c r="K33" i="1"/>
  <c r="L33" i="1" s="1"/>
  <c r="M33" i="1" s="1"/>
  <c r="N32" i="1" s="1"/>
  <c r="K169" i="1"/>
  <c r="L169" i="1" s="1"/>
  <c r="M169" i="1" s="1"/>
  <c r="K535" i="1"/>
  <c r="L535" i="1" s="1"/>
  <c r="M535" i="1" s="1"/>
  <c r="K660" i="1"/>
  <c r="L660" i="1" s="1"/>
  <c r="M660" i="1" s="1"/>
  <c r="K515" i="1"/>
  <c r="L515" i="1" s="1"/>
  <c r="M515" i="1" s="1"/>
  <c r="K286" i="1"/>
  <c r="L286" i="1" s="1"/>
  <c r="M286" i="1" s="1"/>
  <c r="K397" i="1"/>
  <c r="L397" i="1" s="1"/>
  <c r="M397" i="1" s="1"/>
  <c r="K16" i="1"/>
  <c r="L16" i="1" s="1"/>
  <c r="M16" i="1" s="1"/>
  <c r="K538" i="1"/>
  <c r="L538" i="1" s="1"/>
  <c r="M538" i="1" s="1"/>
  <c r="K647" i="1"/>
  <c r="L647" i="1" s="1"/>
  <c r="M647" i="1" s="1"/>
  <c r="K24" i="1"/>
  <c r="L24" i="1" s="1"/>
  <c r="K288" i="1"/>
  <c r="L288" i="1" s="1"/>
  <c r="M288" i="1" s="1"/>
  <c r="K7" i="1"/>
  <c r="L7" i="1" s="1"/>
  <c r="M7" i="1" s="1"/>
  <c r="K93" i="1"/>
  <c r="L93" i="1" s="1"/>
  <c r="M93" i="1" s="1"/>
  <c r="K191" i="1"/>
  <c r="L191" i="1" s="1"/>
  <c r="M191" i="1" s="1"/>
  <c r="K92" i="1"/>
  <c r="L92" i="1" s="1"/>
  <c r="M92" i="1" s="1"/>
  <c r="K376" i="1"/>
  <c r="L376" i="1" s="1"/>
  <c r="M376" i="1" s="1"/>
  <c r="K30" i="1"/>
  <c r="L30" i="1" s="1"/>
  <c r="M30" i="1" s="1"/>
  <c r="K114" i="1"/>
  <c r="L114" i="1" s="1"/>
  <c r="K213" i="1"/>
  <c r="L213" i="1" s="1"/>
  <c r="M213" i="1" s="1"/>
  <c r="K64" i="1"/>
  <c r="L64" i="1" s="1"/>
  <c r="M64" i="1" s="1"/>
  <c r="K344" i="1"/>
  <c r="L344" i="1" s="1"/>
  <c r="M344" i="1" s="1"/>
  <c r="K21" i="1"/>
  <c r="L21" i="1" s="1"/>
  <c r="M21" i="1" s="1"/>
  <c r="K105" i="1"/>
  <c r="L105" i="1" s="1"/>
  <c r="M105" i="1" s="1"/>
  <c r="K194" i="1"/>
  <c r="L194" i="1" s="1"/>
  <c r="M194" i="1" s="1"/>
  <c r="K281" i="1"/>
  <c r="L281" i="1" s="1"/>
  <c r="M281" i="1" s="1"/>
  <c r="K172" i="1"/>
  <c r="L172" i="1" s="1"/>
  <c r="K488" i="1"/>
  <c r="L488" i="1" s="1"/>
  <c r="M488" i="1" s="1"/>
  <c r="K57" i="1"/>
  <c r="L57" i="1" s="1"/>
  <c r="M57" i="1" s="1"/>
  <c r="K149" i="1"/>
  <c r="L149" i="1" s="1"/>
  <c r="M149" i="1" s="1"/>
  <c r="K237" i="1"/>
  <c r="L237" i="1" s="1"/>
  <c r="M237" i="1" s="1"/>
  <c r="K218" i="1"/>
  <c r="L218" i="1" s="1"/>
  <c r="M218" i="1" s="1"/>
  <c r="K351" i="1"/>
  <c r="L351" i="1" s="1"/>
  <c r="M351" i="1" s="1"/>
  <c r="K446" i="1"/>
  <c r="L446" i="1" s="1"/>
  <c r="M446" i="1" s="1"/>
  <c r="K586" i="1"/>
  <c r="L586" i="1" s="1"/>
  <c r="M586" i="1" s="1"/>
  <c r="K300" i="1"/>
  <c r="L300" i="1" s="1"/>
  <c r="M300" i="1" s="1"/>
  <c r="K43" i="1"/>
  <c r="L43" i="1" s="1"/>
  <c r="M43" i="1" s="1"/>
  <c r="K219" i="1"/>
  <c r="L219" i="1" s="1"/>
  <c r="M219" i="1" s="1"/>
  <c r="K55" i="1"/>
  <c r="L55" i="1" s="1"/>
  <c r="M55" i="1" s="1"/>
  <c r="K131" i="1"/>
  <c r="L131" i="1" s="1"/>
  <c r="M131" i="1" s="1"/>
  <c r="K116" i="1"/>
  <c r="L116" i="1" s="1"/>
  <c r="M116" i="1" s="1"/>
  <c r="K550" i="1"/>
  <c r="L550" i="1" s="1"/>
  <c r="M550" i="1" s="1"/>
  <c r="K504" i="1"/>
  <c r="L504" i="1" s="1"/>
  <c r="K272" i="1"/>
  <c r="L272" i="1" s="1"/>
  <c r="M272" i="1" s="1"/>
  <c r="K155" i="1"/>
  <c r="L155" i="1" s="1"/>
  <c r="M155" i="1" s="1"/>
  <c r="K638" i="1"/>
  <c r="L638" i="1" s="1"/>
  <c r="M638" i="1" s="1"/>
  <c r="K56" i="1"/>
  <c r="L56" i="1" s="1"/>
  <c r="M56" i="1" s="1"/>
  <c r="K332" i="1"/>
  <c r="L332" i="1" s="1"/>
  <c r="M332" i="1" s="1"/>
  <c r="K18" i="1"/>
  <c r="L18" i="1" s="1"/>
  <c r="M18" i="1" s="1"/>
  <c r="K113" i="1"/>
  <c r="L113" i="1" s="1"/>
  <c r="M113" i="1" s="1"/>
  <c r="K201" i="1"/>
  <c r="L201" i="1" s="1"/>
  <c r="M201" i="1" s="1"/>
  <c r="K124" i="1"/>
  <c r="L124" i="1" s="1"/>
  <c r="M124" i="1" s="1"/>
  <c r="K440" i="1"/>
  <c r="L440" i="1" s="1"/>
  <c r="M440" i="1" s="1"/>
  <c r="K41" i="1"/>
  <c r="L41" i="1" s="1"/>
  <c r="M41" i="1" s="1"/>
  <c r="K123" i="1"/>
  <c r="L123" i="1" s="1"/>
  <c r="M123" i="1" s="1"/>
  <c r="K222" i="1"/>
  <c r="L222" i="1" s="1"/>
  <c r="M222" i="1" s="1"/>
  <c r="K96" i="1"/>
  <c r="L96" i="1" s="1"/>
  <c r="M96" i="1" s="1"/>
  <c r="K384" i="1"/>
  <c r="L384" i="1" s="1"/>
  <c r="M384" i="1" s="1"/>
  <c r="K31" i="1"/>
  <c r="L31" i="1" s="1"/>
  <c r="K115" i="1"/>
  <c r="L115" i="1" s="1"/>
  <c r="M115" i="1" s="1"/>
  <c r="K203" i="1"/>
  <c r="L203" i="1" s="1"/>
  <c r="M203" i="1" s="1"/>
  <c r="K289" i="1"/>
  <c r="L289" i="1" s="1"/>
  <c r="M289" i="1" s="1"/>
  <c r="K204" i="1"/>
  <c r="L204" i="1" s="1"/>
  <c r="M204" i="1" s="1"/>
  <c r="K532" i="1"/>
  <c r="L532" i="1" s="1"/>
  <c r="M532" i="1" s="1"/>
  <c r="K67" i="1"/>
  <c r="L67" i="1" s="1"/>
  <c r="M67" i="1" s="1"/>
  <c r="K158" i="1"/>
  <c r="L158" i="1" s="1"/>
  <c r="M158" i="1" s="1"/>
  <c r="K257" i="1"/>
  <c r="L257" i="1" s="1"/>
  <c r="M257" i="1" s="1"/>
  <c r="K229" i="1"/>
  <c r="L229" i="1" s="1"/>
  <c r="M229" i="1" s="1"/>
  <c r="K361" i="1"/>
  <c r="L361" i="1" s="1"/>
  <c r="M361" i="1" s="1"/>
  <c r="K466" i="1"/>
  <c r="L466" i="1" s="1"/>
  <c r="M466" i="1" s="1"/>
  <c r="K604" i="1"/>
  <c r="L604" i="1" s="1"/>
  <c r="M604" i="1" s="1"/>
  <c r="K388" i="1"/>
  <c r="L388" i="1" s="1"/>
  <c r="M388" i="1" s="1"/>
  <c r="K54" i="1"/>
  <c r="L54" i="1" s="1"/>
  <c r="M54" i="1" s="1"/>
  <c r="K287" i="1"/>
  <c r="L287" i="1" s="1"/>
  <c r="M287" i="1" s="1"/>
  <c r="K87" i="1"/>
  <c r="L87" i="1" s="1"/>
  <c r="M87" i="1" s="1"/>
  <c r="K309" i="1"/>
  <c r="L309" i="1" s="1"/>
  <c r="M309" i="1" s="1"/>
  <c r="K420" i="1"/>
  <c r="L420" i="1" s="1"/>
  <c r="M420" i="1" s="1"/>
  <c r="K621" i="1"/>
  <c r="L621" i="1" s="1"/>
  <c r="M621" i="1" s="1"/>
  <c r="K692" i="1"/>
  <c r="L692" i="1" s="1"/>
  <c r="M692" i="1" s="1"/>
  <c r="K5" i="1"/>
  <c r="L5" i="1" s="1"/>
  <c r="M5" i="1" s="1"/>
  <c r="K349" i="1"/>
  <c r="L349" i="1" s="1"/>
  <c r="M349" i="1" s="1"/>
  <c r="K177" i="1"/>
  <c r="L177" i="1" s="1"/>
  <c r="M177" i="1" s="1"/>
  <c r="K198" i="1"/>
  <c r="L198" i="1" s="1"/>
  <c r="K506" i="1"/>
  <c r="L506" i="1" s="1"/>
  <c r="M506" i="1" s="1"/>
  <c r="K553" i="1"/>
  <c r="L553" i="1" s="1"/>
  <c r="M553" i="1" s="1"/>
  <c r="K150" i="1"/>
  <c r="L150" i="1" s="1"/>
  <c r="M150" i="1" s="1"/>
  <c r="N149" i="1" s="1"/>
  <c r="K458" i="1"/>
  <c r="L458" i="1" s="1"/>
  <c r="M458" i="1" s="1"/>
  <c r="K214" i="1"/>
  <c r="L214" i="1" s="1"/>
  <c r="M214" i="1" s="1"/>
  <c r="K569" i="1"/>
  <c r="L569" i="1" s="1"/>
  <c r="M569" i="1" s="1"/>
  <c r="K166" i="1"/>
  <c r="L166" i="1" s="1"/>
  <c r="M166" i="1" s="1"/>
  <c r="K626" i="1"/>
  <c r="L626" i="1" s="1"/>
  <c r="K556" i="1"/>
  <c r="L556" i="1" s="1"/>
  <c r="M556" i="1" s="1"/>
  <c r="K620" i="1"/>
  <c r="L620" i="1" s="1"/>
  <c r="M620" i="1" s="1"/>
  <c r="K711" i="1"/>
  <c r="L711" i="1" s="1"/>
  <c r="M711" i="1" s="1"/>
  <c r="K426" i="1"/>
  <c r="L426" i="1" s="1"/>
  <c r="M426" i="1" s="1"/>
  <c r="K350" i="1"/>
  <c r="L350" i="1" s="1"/>
  <c r="M350" i="1" s="1"/>
  <c r="K157" i="1"/>
  <c r="L157" i="1" s="1"/>
  <c r="M157" i="1" s="1"/>
  <c r="K610" i="1"/>
  <c r="L610" i="1" s="1"/>
  <c r="M610" i="1" s="1"/>
  <c r="K710" i="1"/>
  <c r="L710" i="1" s="1"/>
  <c r="M710" i="1" s="1"/>
  <c r="K642" i="1"/>
  <c r="L642" i="1" s="1"/>
  <c r="M642" i="1" s="1"/>
  <c r="K570" i="1"/>
  <c r="L570" i="1" s="1"/>
  <c r="M570" i="1" s="1"/>
  <c r="K416" i="1"/>
  <c r="L416" i="1" s="1"/>
  <c r="M416" i="1" s="1"/>
  <c r="K339" i="1"/>
  <c r="L339" i="1" s="1"/>
  <c r="M339" i="1" s="1"/>
  <c r="K705" i="1"/>
  <c r="L705" i="1" s="1"/>
  <c r="M705" i="1" s="1"/>
  <c r="K659" i="1"/>
  <c r="L659" i="1" s="1"/>
  <c r="M659" i="1" s="1"/>
  <c r="K587" i="1"/>
  <c r="L587" i="1" s="1"/>
  <c r="M587" i="1" s="1"/>
  <c r="K270" i="1"/>
  <c r="L270" i="1" s="1"/>
  <c r="K79" i="1"/>
  <c r="L79" i="1" s="1"/>
  <c r="M79" i="1" s="1"/>
  <c r="K612" i="1"/>
  <c r="L612" i="1" s="1"/>
  <c r="M612" i="1" s="1"/>
  <c r="K240" i="1"/>
  <c r="L240" i="1" s="1"/>
  <c r="M240" i="1" s="1"/>
  <c r="K602" i="1"/>
  <c r="L602" i="1" s="1"/>
  <c r="M602" i="1" s="1"/>
  <c r="K627" i="1"/>
  <c r="L627" i="1" s="1"/>
  <c r="M627" i="1" s="1"/>
  <c r="K684" i="1"/>
  <c r="L684" i="1" s="1"/>
  <c r="M684" i="1" s="1"/>
  <c r="K494" i="1"/>
  <c r="L494" i="1" s="1"/>
  <c r="M494" i="1" s="1"/>
  <c r="K386" i="1"/>
  <c r="L386" i="1" s="1"/>
  <c r="M386" i="1" s="1"/>
  <c r="K269" i="1"/>
  <c r="L269" i="1" s="1"/>
  <c r="M269" i="1" s="1"/>
  <c r="K629" i="1"/>
  <c r="L629" i="1" s="1"/>
  <c r="M629" i="1" s="1"/>
  <c r="K683" i="1"/>
  <c r="L683" i="1" s="1"/>
  <c r="M683" i="1" s="1"/>
  <c r="K611" i="1"/>
  <c r="L611" i="1" s="1"/>
  <c r="M611" i="1" s="1"/>
  <c r="K541" i="1"/>
  <c r="L541" i="1" s="1"/>
  <c r="M541" i="1" s="1"/>
  <c r="K277" i="1"/>
  <c r="L277" i="1" s="1"/>
  <c r="M277" i="1" s="1"/>
  <c r="K493" i="1"/>
  <c r="L493" i="1" s="1"/>
  <c r="M493" i="1" s="1"/>
  <c r="K415" i="1"/>
  <c r="L415" i="1" s="1"/>
  <c r="M415" i="1" s="1"/>
  <c r="K338" i="1"/>
  <c r="L338" i="1" s="1"/>
  <c r="M338" i="1" s="1"/>
  <c r="K134" i="1"/>
  <c r="L134" i="1" s="1"/>
  <c r="M134" i="1" s="1"/>
  <c r="K27" i="1"/>
  <c r="L27" i="1" s="1"/>
  <c r="M27" i="1" s="1"/>
  <c r="K368" i="1"/>
  <c r="L368" i="1" s="1"/>
  <c r="M368" i="1" s="1"/>
  <c r="K84" i="1"/>
  <c r="L84" i="1" s="1"/>
  <c r="M84" i="1" s="1"/>
  <c r="K671" i="1"/>
  <c r="L671" i="1" s="1"/>
  <c r="M671" i="1" s="1"/>
  <c r="K598" i="1"/>
  <c r="L598" i="1" s="1"/>
  <c r="M598" i="1" s="1"/>
  <c r="K527" i="1"/>
  <c r="L527" i="1" s="1"/>
  <c r="M527" i="1" s="1"/>
  <c r="K450" i="1"/>
  <c r="L450" i="1" s="1"/>
  <c r="M450" i="1" s="1"/>
  <c r="K375" i="1"/>
  <c r="L375" i="1" s="1"/>
  <c r="M375" i="1" s="1"/>
  <c r="K301" i="1"/>
  <c r="L301" i="1" s="1"/>
  <c r="M301" i="1" s="1"/>
  <c r="K121" i="1"/>
  <c r="L121" i="1" s="1"/>
  <c r="M121" i="1" s="1"/>
  <c r="K507" i="1"/>
  <c r="L507" i="1" s="1"/>
  <c r="M507" i="1" s="1"/>
  <c r="K421" i="1"/>
  <c r="L421" i="1" s="1"/>
  <c r="M421" i="1" s="1"/>
  <c r="K343" i="1"/>
  <c r="L343" i="1" s="1"/>
  <c r="M343" i="1" s="1"/>
  <c r="K141" i="1"/>
  <c r="L141" i="1" s="1"/>
  <c r="M141" i="1" s="1"/>
  <c r="K45" i="1"/>
  <c r="L45" i="1" s="1"/>
  <c r="M45" i="1" s="1"/>
  <c r="K452" i="1"/>
  <c r="L452" i="1" s="1"/>
  <c r="M452" i="1" s="1"/>
  <c r="K136" i="1"/>
  <c r="L136" i="1" s="1"/>
  <c r="M136" i="1" s="1"/>
  <c r="K487" i="1"/>
  <c r="L487" i="1" s="1"/>
  <c r="M487" i="1" s="1"/>
  <c r="K403" i="1"/>
  <c r="L403" i="1" s="1"/>
  <c r="M403" i="1" s="1"/>
  <c r="K323" i="1"/>
  <c r="L323" i="1" s="1"/>
  <c r="M323" i="1" s="1"/>
  <c r="N322" i="1" s="1"/>
  <c r="K210" i="1"/>
  <c r="L210" i="1" s="1"/>
  <c r="M210" i="1" s="1"/>
  <c r="K107" i="1"/>
  <c r="L107" i="1" s="1"/>
  <c r="K22" i="1"/>
  <c r="L22" i="1" s="1"/>
  <c r="M22" i="1" s="1"/>
  <c r="K348" i="1"/>
  <c r="L348" i="1" s="1"/>
  <c r="M348" i="1" s="1"/>
  <c r="K68" i="1"/>
  <c r="L68" i="1" s="1"/>
  <c r="M68" i="1" s="1"/>
  <c r="K668" i="1"/>
  <c r="L668" i="1" s="1"/>
  <c r="M668" i="1" s="1"/>
  <c r="K594" i="1"/>
  <c r="L594" i="1" s="1"/>
  <c r="M594" i="1" s="1"/>
  <c r="K497" i="1"/>
  <c r="L497" i="1" s="1"/>
  <c r="M497" i="1" s="1"/>
  <c r="K410" i="1"/>
  <c r="L410" i="1" s="1"/>
  <c r="M410" i="1" s="1"/>
  <c r="K331" i="1"/>
  <c r="L331" i="1" s="1"/>
  <c r="M331" i="1" s="1"/>
  <c r="K698" i="1"/>
  <c r="L698" i="1" s="1"/>
  <c r="M698" i="1" s="1"/>
  <c r="K704" i="1"/>
  <c r="L704" i="1" s="1"/>
  <c r="M704" i="1" s="1"/>
  <c r="K618" i="1"/>
  <c r="L618" i="1" s="1"/>
  <c r="M618" i="1" s="1"/>
  <c r="K313" i="1"/>
  <c r="L313" i="1" s="1"/>
  <c r="M313" i="1" s="1"/>
  <c r="K566" i="1"/>
  <c r="L566" i="1" s="1"/>
  <c r="M566" i="1" s="1"/>
  <c r="K703" i="1"/>
  <c r="L703" i="1" s="1"/>
  <c r="M703" i="1" s="1"/>
  <c r="K417" i="1"/>
  <c r="L417" i="1" s="1"/>
  <c r="M417" i="1" s="1"/>
  <c r="K340" i="1"/>
  <c r="L340" i="1" s="1"/>
  <c r="M340" i="1" s="1"/>
  <c r="K146" i="1"/>
  <c r="L146" i="1" s="1"/>
  <c r="M146" i="1" s="1"/>
  <c r="K558" i="1"/>
  <c r="L558" i="1" s="1"/>
  <c r="M558" i="1" s="1"/>
  <c r="K702" i="1"/>
  <c r="L702" i="1" s="1"/>
  <c r="M702" i="1" s="1"/>
  <c r="K634" i="1"/>
  <c r="L634" i="1" s="1"/>
  <c r="M634" i="1" s="1"/>
  <c r="K486" i="1"/>
  <c r="L486" i="1" s="1"/>
  <c r="M486" i="1" s="1"/>
  <c r="K408" i="1"/>
  <c r="L408" i="1" s="1"/>
  <c r="M408" i="1" s="1"/>
  <c r="K329" i="1"/>
  <c r="L329" i="1" s="1"/>
  <c r="M329" i="1" s="1"/>
  <c r="K665" i="1"/>
  <c r="L665" i="1" s="1"/>
  <c r="M665" i="1" s="1"/>
  <c r="K651" i="1"/>
  <c r="L651" i="1" s="1"/>
  <c r="M651" i="1" s="1"/>
  <c r="K577" i="1"/>
  <c r="L577" i="1" s="1"/>
  <c r="M577" i="1" s="1"/>
  <c r="K259" i="1"/>
  <c r="L259" i="1" s="1"/>
  <c r="M259" i="1" s="1"/>
  <c r="K69" i="1"/>
  <c r="L69" i="1" s="1"/>
  <c r="M69" i="1" s="1"/>
  <c r="K540" i="1"/>
  <c r="L540" i="1" s="1"/>
  <c r="M540" i="1" s="1"/>
  <c r="K208" i="1"/>
  <c r="L208" i="1" s="1"/>
  <c r="M208" i="1" s="1"/>
  <c r="K502" i="1"/>
  <c r="L502" i="1" s="1"/>
  <c r="M502" i="1" s="1"/>
  <c r="K591" i="1"/>
  <c r="L591" i="1" s="1"/>
  <c r="M591" i="1" s="1"/>
  <c r="K693" i="1"/>
  <c r="L693" i="1" s="1"/>
  <c r="M693" i="1" s="1"/>
  <c r="K676" i="1"/>
  <c r="L676" i="1" s="1"/>
  <c r="M676" i="1" s="1"/>
  <c r="K451" i="1"/>
  <c r="L451" i="1" s="1"/>
  <c r="M451" i="1" s="1"/>
  <c r="K377" i="1"/>
  <c r="L377" i="1" s="1"/>
  <c r="M377" i="1" s="1"/>
  <c r="K258" i="1"/>
  <c r="L258" i="1" s="1"/>
  <c r="M258" i="1" s="1"/>
  <c r="K574" i="1"/>
  <c r="L574" i="1" s="1"/>
  <c r="M574" i="1" s="1"/>
  <c r="K685" i="1"/>
  <c r="L685" i="1" s="1"/>
  <c r="M685" i="1" s="1"/>
  <c r="K675" i="1"/>
  <c r="L675" i="1" s="1"/>
  <c r="M675" i="1" s="1"/>
  <c r="K603" i="1"/>
  <c r="L603" i="1" s="1"/>
  <c r="M603" i="1" s="1"/>
  <c r="K531" i="1"/>
  <c r="L531" i="1" s="1"/>
  <c r="M531" i="1" s="1"/>
  <c r="K557" i="1"/>
  <c r="L557" i="1" s="1"/>
  <c r="M557" i="1" s="1"/>
  <c r="K483" i="1"/>
  <c r="L483" i="1" s="1"/>
  <c r="M483" i="1" s="1"/>
  <c r="K407" i="1"/>
  <c r="L407" i="1" s="1"/>
  <c r="M407" i="1" s="1"/>
  <c r="K327" i="1"/>
  <c r="L327" i="1" s="1"/>
  <c r="M327" i="1" s="1"/>
  <c r="K102" i="1"/>
  <c r="L102" i="1" s="1"/>
  <c r="M102" i="1" s="1"/>
  <c r="K17" i="1"/>
  <c r="L17" i="1" s="1"/>
  <c r="M17" i="1" s="1"/>
  <c r="K328" i="1"/>
  <c r="L328" i="1" s="1"/>
  <c r="M328" i="1" s="1"/>
  <c r="K52" i="1"/>
  <c r="L52" i="1" s="1"/>
  <c r="M52" i="1" s="1"/>
  <c r="K662" i="1"/>
  <c r="L662" i="1" s="1"/>
  <c r="M662" i="1" s="1"/>
  <c r="K589" i="1"/>
  <c r="L589" i="1" s="1"/>
  <c r="M589" i="1" s="1"/>
  <c r="K517" i="1"/>
  <c r="L517" i="1" s="1"/>
  <c r="M517" i="1" s="1"/>
  <c r="K439" i="1"/>
  <c r="L439" i="1" s="1"/>
  <c r="M439" i="1" s="1"/>
  <c r="K365" i="1"/>
  <c r="L365" i="1" s="1"/>
  <c r="M365" i="1" s="1"/>
  <c r="K290" i="1"/>
  <c r="L290" i="1" s="1"/>
  <c r="M290" i="1" s="1"/>
  <c r="K110" i="1"/>
  <c r="L110" i="1" s="1"/>
  <c r="M110" i="1" s="1"/>
  <c r="K499" i="1"/>
  <c r="L499" i="1" s="1"/>
  <c r="M499" i="1" s="1"/>
  <c r="K412" i="1"/>
  <c r="L412" i="1" s="1"/>
  <c r="M412" i="1" s="1"/>
  <c r="K334" i="1"/>
  <c r="L334" i="1" s="1"/>
  <c r="M334" i="1" s="1"/>
  <c r="K130" i="1"/>
  <c r="L130" i="1" s="1"/>
  <c r="M130" i="1" s="1"/>
  <c r="K34" i="1"/>
  <c r="L34" i="1" s="1"/>
  <c r="M34" i="1" s="1"/>
  <c r="K392" i="1"/>
  <c r="L392" i="1" s="1"/>
  <c r="M392" i="1" s="1"/>
  <c r="K104" i="1"/>
  <c r="L104" i="1" s="1"/>
  <c r="M104" i="1" s="1"/>
  <c r="K478" i="1"/>
  <c r="L478" i="1" s="1"/>
  <c r="M478" i="1" s="1"/>
  <c r="K393" i="1"/>
  <c r="L393" i="1" s="1"/>
  <c r="M393" i="1" s="1"/>
  <c r="K315" i="1"/>
  <c r="L315" i="1" s="1"/>
  <c r="M315" i="1" s="1"/>
  <c r="K199" i="1"/>
  <c r="L199" i="1" s="1"/>
  <c r="M199" i="1" s="1"/>
  <c r="K592" i="1"/>
  <c r="L592" i="1" s="1"/>
  <c r="M592" i="1" s="1"/>
  <c r="K688" i="1"/>
  <c r="L688" i="1" s="1"/>
  <c r="M688" i="1" s="1"/>
  <c r="K608" i="1"/>
  <c r="L608" i="1" s="1"/>
  <c r="M608" i="1" s="1"/>
  <c r="K303" i="1"/>
  <c r="L303" i="1" s="1"/>
  <c r="M303" i="1" s="1"/>
  <c r="K234" i="1"/>
  <c r="L234" i="1" s="1"/>
  <c r="M234" i="1" s="1"/>
  <c r="K695" i="1"/>
  <c r="L695" i="1" s="1"/>
  <c r="M695" i="1" s="1"/>
  <c r="K409" i="1"/>
  <c r="L409" i="1" s="1"/>
  <c r="M409" i="1" s="1"/>
  <c r="K330" i="1"/>
  <c r="L330" i="1" s="1"/>
  <c r="M330" i="1" s="1"/>
  <c r="K135" i="1"/>
  <c r="L135" i="1" s="1"/>
  <c r="M135" i="1" s="1"/>
  <c r="K295" i="1"/>
  <c r="L295" i="1" s="1"/>
  <c r="M295" i="1" s="1"/>
  <c r="K694" i="1"/>
  <c r="L694" i="1" s="1"/>
  <c r="M694" i="1" s="1"/>
  <c r="K624" i="1"/>
  <c r="L624" i="1" s="1"/>
  <c r="M624" i="1" s="1"/>
  <c r="K475" i="1"/>
  <c r="L475" i="1" s="1"/>
  <c r="M475" i="1" s="1"/>
  <c r="K399" i="1"/>
  <c r="L399" i="1" s="1"/>
  <c r="M399" i="1" s="1"/>
  <c r="K319" i="1"/>
  <c r="L319" i="1" s="1"/>
  <c r="M319" i="1" s="1"/>
  <c r="K656" i="1"/>
  <c r="L656" i="1" s="1"/>
  <c r="M656" i="1" s="1"/>
  <c r="K637" i="1"/>
  <c r="L637" i="1" s="1"/>
  <c r="M637" i="1" s="1"/>
  <c r="K641" i="1"/>
  <c r="L641" i="1" s="1"/>
  <c r="M641" i="1" s="1"/>
  <c r="K505" i="1"/>
  <c r="L505" i="1" s="1"/>
  <c r="M505" i="1" s="1"/>
  <c r="K249" i="1"/>
  <c r="L249" i="1" s="1"/>
  <c r="M249" i="1" s="1"/>
  <c r="K58" i="1"/>
  <c r="L58" i="1" s="1"/>
  <c r="M58" i="1" s="1"/>
  <c r="K492" i="1"/>
  <c r="L492" i="1" s="1"/>
  <c r="M492" i="1" s="1"/>
  <c r="K176" i="1"/>
  <c r="L176" i="1" s="1"/>
  <c r="M176" i="1" s="1"/>
  <c r="K266" i="1"/>
  <c r="L266" i="1" s="1"/>
  <c r="M266" i="1" s="1"/>
  <c r="K565" i="1"/>
  <c r="L565" i="1" s="1"/>
  <c r="M565" i="1" s="1"/>
  <c r="K551" i="1"/>
  <c r="L551" i="1" s="1"/>
  <c r="M551" i="1" s="1"/>
  <c r="N550" i="1" s="1"/>
  <c r="K441" i="1"/>
  <c r="L441" i="1" s="1"/>
  <c r="M441" i="1" s="1"/>
  <c r="K366" i="1"/>
  <c r="L366" i="1" s="1"/>
  <c r="M366" i="1" s="1"/>
  <c r="K247" i="1"/>
  <c r="L247" i="1" s="1"/>
  <c r="M247" i="1" s="1"/>
  <c r="K245" i="1"/>
  <c r="L245" i="1" s="1"/>
  <c r="M245" i="1" s="1"/>
  <c r="K667" i="1"/>
  <c r="L667" i="1" s="1"/>
  <c r="M667" i="1" s="1"/>
  <c r="K593" i="1"/>
  <c r="L593" i="1" s="1"/>
  <c r="M593" i="1" s="1"/>
  <c r="K521" i="1"/>
  <c r="L521" i="1" s="1"/>
  <c r="M521" i="1" s="1"/>
  <c r="K549" i="1"/>
  <c r="L549" i="1" s="1"/>
  <c r="M549" i="1" s="1"/>
  <c r="K473" i="1"/>
  <c r="L473" i="1" s="1"/>
  <c r="M473" i="1" s="1"/>
  <c r="K398" i="1"/>
  <c r="L398" i="1" s="1"/>
  <c r="M398" i="1" s="1"/>
  <c r="K246" i="1"/>
  <c r="L246" i="1" s="1"/>
  <c r="M246" i="1" s="1"/>
  <c r="K91" i="1"/>
  <c r="L91" i="1" s="1"/>
  <c r="M91" i="1" s="1"/>
  <c r="K6" i="1"/>
  <c r="L6" i="1" s="1"/>
  <c r="M6" i="1" s="1"/>
  <c r="K280" i="1"/>
  <c r="L280" i="1" s="1"/>
  <c r="M280" i="1" s="1"/>
  <c r="K20" i="1"/>
  <c r="L20" i="1" s="1"/>
  <c r="M20" i="1" s="1"/>
  <c r="K653" i="1"/>
  <c r="L653" i="1" s="1"/>
  <c r="M653" i="1" s="1"/>
  <c r="K579" i="1"/>
  <c r="L579" i="1" s="1"/>
  <c r="M579" i="1" s="1"/>
  <c r="K508" i="1"/>
  <c r="L508" i="1" s="1"/>
  <c r="M508" i="1" s="1"/>
  <c r="K430" i="1"/>
  <c r="L430" i="1" s="1"/>
  <c r="M430" i="1" s="1"/>
  <c r="K355" i="1"/>
  <c r="L355" i="1" s="1"/>
  <c r="M355" i="1" s="1"/>
  <c r="K282" i="1"/>
  <c r="L282" i="1" s="1"/>
  <c r="M282" i="1" s="1"/>
  <c r="K562" i="1"/>
  <c r="L562" i="1" s="1"/>
  <c r="M562" i="1" s="1"/>
  <c r="K489" i="1"/>
  <c r="L489" i="1" s="1"/>
  <c r="M489" i="1" s="1"/>
  <c r="N488" i="1" s="1"/>
  <c r="K404" i="1"/>
  <c r="L404" i="1" s="1"/>
  <c r="M404" i="1" s="1"/>
  <c r="K324" i="1"/>
  <c r="L324" i="1" s="1"/>
  <c r="M324" i="1" s="1"/>
  <c r="K119" i="1"/>
  <c r="L119" i="1" s="1"/>
  <c r="M119" i="1" s="1"/>
  <c r="K23" i="1"/>
  <c r="L23" i="1" s="1"/>
  <c r="M23" i="1" s="1"/>
  <c r="K352" i="1"/>
  <c r="L352" i="1" s="1"/>
  <c r="M352" i="1" s="1"/>
  <c r="K72" i="1"/>
  <c r="L72" i="1" s="1"/>
  <c r="M72" i="1" s="1"/>
  <c r="K561" i="1"/>
  <c r="L561" i="1" s="1"/>
  <c r="M561" i="1" s="1"/>
  <c r="K467" i="1"/>
  <c r="L467" i="1" s="1"/>
  <c r="M467" i="1" s="1"/>
  <c r="K382" i="1"/>
  <c r="L382" i="1" s="1"/>
  <c r="M382" i="1" s="1"/>
  <c r="K307" i="1"/>
  <c r="L307" i="1" s="1"/>
  <c r="M307" i="1" s="1"/>
  <c r="K190" i="1"/>
  <c r="L190" i="1" s="1"/>
  <c r="M190" i="1" s="1"/>
  <c r="K285" i="1"/>
  <c r="L285" i="1" s="1"/>
  <c r="M285" i="1" s="1"/>
  <c r="K672" i="1"/>
  <c r="L672" i="1" s="1"/>
  <c r="M672" i="1" s="1"/>
  <c r="K599" i="1"/>
  <c r="L599" i="1" s="1"/>
  <c r="M599" i="1" s="1"/>
  <c r="K283" i="1"/>
  <c r="L283" i="1" s="1"/>
  <c r="M283" i="1" s="1"/>
  <c r="K687" i="1"/>
  <c r="L687" i="1" s="1"/>
  <c r="M687" i="1" s="1"/>
  <c r="K401" i="1"/>
  <c r="L401" i="1" s="1"/>
  <c r="M401" i="1" s="1"/>
  <c r="K321" i="1"/>
  <c r="L321" i="1" s="1"/>
  <c r="M321" i="1" s="1"/>
  <c r="K712" i="1"/>
  <c r="L712" i="1" s="1"/>
  <c r="M712" i="1" s="1"/>
  <c r="K686" i="1"/>
  <c r="L686" i="1" s="1"/>
  <c r="M686" i="1" s="1"/>
  <c r="K615" i="1"/>
  <c r="L615" i="1" s="1"/>
  <c r="M615" i="1" s="1"/>
  <c r="K465" i="1"/>
  <c r="L465" i="1" s="1"/>
  <c r="M465" i="1" s="1"/>
  <c r="K389" i="1"/>
  <c r="L389" i="1" s="1"/>
  <c r="M389" i="1" s="1"/>
  <c r="K310" i="1"/>
  <c r="L310" i="1" s="1"/>
  <c r="M310" i="1" s="1"/>
  <c r="K583" i="1"/>
  <c r="L583" i="1" s="1"/>
  <c r="M583" i="1" s="1"/>
  <c r="K601" i="1"/>
  <c r="L601" i="1" s="1"/>
  <c r="M601" i="1" s="1"/>
  <c r="K633" i="1"/>
  <c r="L633" i="1" s="1"/>
  <c r="K495" i="1"/>
  <c r="L495" i="1" s="1"/>
  <c r="M495" i="1" s="1"/>
  <c r="K238" i="1"/>
  <c r="L238" i="1" s="1"/>
  <c r="M238" i="1" s="1"/>
  <c r="K47" i="1"/>
  <c r="L47" i="1" s="1"/>
  <c r="M47" i="1" s="1"/>
  <c r="K460" i="1"/>
  <c r="L460" i="1" s="1"/>
  <c r="M460" i="1" s="1"/>
  <c r="K144" i="1"/>
  <c r="L144" i="1" s="1"/>
  <c r="M144" i="1" s="1"/>
  <c r="K518" i="1"/>
  <c r="L518" i="1" s="1"/>
  <c r="M518" i="1" s="1"/>
  <c r="K542" i="1"/>
  <c r="L542" i="1" s="1"/>
  <c r="M542" i="1" s="1"/>
  <c r="K431" i="1"/>
  <c r="L431" i="1" s="1"/>
  <c r="M431" i="1" s="1"/>
  <c r="K356" i="1"/>
  <c r="L356" i="1" s="1"/>
  <c r="M356" i="1" s="1"/>
  <c r="K226" i="1"/>
  <c r="L226" i="1" s="1"/>
  <c r="M226" i="1" s="1"/>
  <c r="K657" i="1"/>
  <c r="L657" i="1" s="1"/>
  <c r="M657" i="1" s="1"/>
  <c r="K585" i="1"/>
  <c r="L585" i="1" s="1"/>
  <c r="M585" i="1" s="1"/>
  <c r="K511" i="1"/>
  <c r="L511" i="1" s="1"/>
  <c r="M511" i="1" s="1"/>
  <c r="K539" i="1"/>
  <c r="L539" i="1" s="1"/>
  <c r="M539" i="1" s="1"/>
  <c r="K462" i="1"/>
  <c r="L462" i="1" s="1"/>
  <c r="M462" i="1" s="1"/>
  <c r="K387" i="1"/>
  <c r="L387" i="1" s="1"/>
  <c r="K235" i="1"/>
  <c r="L235" i="1" s="1"/>
  <c r="M235" i="1" s="1"/>
  <c r="K81" i="1"/>
  <c r="L81" i="1" s="1"/>
  <c r="M81" i="1" s="1"/>
  <c r="K616" i="1"/>
  <c r="L616" i="1" s="1"/>
  <c r="M616" i="1" s="1"/>
  <c r="K244" i="1"/>
  <c r="L244" i="1" s="1"/>
  <c r="M244" i="1" s="1"/>
  <c r="K643" i="1"/>
  <c r="L643" i="1" s="1"/>
  <c r="M643" i="1" s="1"/>
  <c r="K571" i="1"/>
  <c r="L571" i="1" s="1"/>
  <c r="M571" i="1" s="1"/>
  <c r="K501" i="1"/>
  <c r="L501" i="1" s="1"/>
  <c r="M501" i="1" s="1"/>
  <c r="N500" i="1" s="1"/>
  <c r="K422" i="1"/>
  <c r="L422" i="1" s="1"/>
  <c r="M422" i="1" s="1"/>
  <c r="K345" i="1"/>
  <c r="L345" i="1" s="1"/>
  <c r="M345" i="1" s="1"/>
  <c r="K274" i="1"/>
  <c r="L274" i="1" s="1"/>
  <c r="M274" i="1" s="1"/>
  <c r="K554" i="1"/>
  <c r="L554" i="1" s="1"/>
  <c r="M554" i="1" s="1"/>
  <c r="K479" i="1"/>
  <c r="L479" i="1" s="1"/>
  <c r="M479" i="1" s="1"/>
  <c r="K394" i="1"/>
  <c r="L394" i="1" s="1"/>
  <c r="M394" i="1" s="1"/>
  <c r="K316" i="1"/>
  <c r="L316" i="1" s="1"/>
  <c r="M316" i="1" s="1"/>
  <c r="K98" i="1"/>
  <c r="L98" i="1" s="1"/>
  <c r="M98" i="1" s="1"/>
  <c r="K13" i="1"/>
  <c r="L13" i="1" s="1"/>
  <c r="M13" i="1" s="1"/>
  <c r="K304" i="1"/>
  <c r="L304" i="1" s="1"/>
  <c r="M304" i="1" s="1"/>
  <c r="K40" i="1"/>
  <c r="L40" i="1" s="1"/>
  <c r="M40" i="1" s="1"/>
  <c r="K545" i="1"/>
  <c r="L545" i="1" s="1"/>
  <c r="M545" i="1" s="1"/>
  <c r="K447" i="1"/>
  <c r="L447" i="1" s="1"/>
  <c r="M447" i="1" s="1"/>
  <c r="K373" i="1"/>
  <c r="L373" i="1" s="1"/>
  <c r="M373" i="1" s="1"/>
  <c r="K298" i="1"/>
  <c r="L298" i="1" s="1"/>
  <c r="M298" i="1" s="1"/>
  <c r="K179" i="1"/>
  <c r="L179" i="1" s="1"/>
  <c r="M179" i="1" s="1"/>
  <c r="K75" i="1"/>
  <c r="L75" i="1" s="1"/>
  <c r="M75" i="1" s="1"/>
  <c r="K584" i="1"/>
  <c r="L584" i="1" s="1"/>
  <c r="M584" i="1" s="1"/>
  <c r="K228" i="1"/>
  <c r="L228" i="1" s="1"/>
  <c r="M228" i="1" s="1"/>
  <c r="N227" i="1" s="1"/>
  <c r="K640" i="1"/>
  <c r="L640" i="1" s="1"/>
  <c r="M640" i="1" s="1"/>
  <c r="K560" i="1"/>
  <c r="L560" i="1" s="1"/>
  <c r="M560" i="1" s="1"/>
  <c r="K457" i="1"/>
  <c r="L457" i="1" s="1"/>
  <c r="M457" i="1" s="1"/>
  <c r="K381" i="1"/>
  <c r="L381" i="1" s="1"/>
  <c r="M381" i="1" s="1"/>
  <c r="K306" i="1"/>
  <c r="L306" i="1" s="1"/>
  <c r="M306" i="1" s="1"/>
  <c r="K663" i="1"/>
  <c r="L663" i="1" s="1"/>
  <c r="M663" i="1" s="1"/>
  <c r="K590" i="1"/>
  <c r="L590" i="1" s="1"/>
  <c r="M590" i="1" s="1"/>
  <c r="K147" i="1"/>
  <c r="L147" i="1" s="1"/>
  <c r="M147" i="1" s="1"/>
  <c r="N146" i="1" s="1"/>
  <c r="K679" i="1"/>
  <c r="L679" i="1" s="1"/>
  <c r="M679" i="1" s="1"/>
  <c r="K390" i="1"/>
  <c r="L390" i="1" s="1"/>
  <c r="M390" i="1" s="1"/>
  <c r="N389" i="1" s="1"/>
  <c r="K311" i="1"/>
  <c r="L311" i="1" s="1"/>
  <c r="M311" i="1" s="1"/>
  <c r="N310" i="1" s="1"/>
  <c r="K696" i="1"/>
  <c r="L696" i="1" s="1"/>
  <c r="M696" i="1" s="1"/>
  <c r="K678" i="1"/>
  <c r="L678" i="1" s="1"/>
  <c r="M678" i="1" s="1"/>
  <c r="K606" i="1"/>
  <c r="L606" i="1" s="1"/>
  <c r="M606" i="1" s="1"/>
  <c r="K454" i="1"/>
  <c r="L454" i="1" s="1"/>
  <c r="M454" i="1" s="1"/>
  <c r="K379" i="1"/>
  <c r="L379" i="1" s="1"/>
  <c r="M379" i="1" s="1"/>
  <c r="K197" i="1"/>
  <c r="L197" i="1" s="1"/>
  <c r="M197" i="1" s="1"/>
  <c r="K491" i="1"/>
  <c r="L491" i="1" s="1"/>
  <c r="M491" i="1" s="1"/>
  <c r="K573" i="1"/>
  <c r="L573" i="1" s="1"/>
  <c r="M573" i="1" s="1"/>
  <c r="K709" i="1"/>
  <c r="L709" i="1" s="1"/>
  <c r="M709" i="1" s="1"/>
  <c r="K623" i="1"/>
  <c r="L623" i="1" s="1"/>
  <c r="M623" i="1" s="1"/>
  <c r="K485" i="1"/>
  <c r="L485" i="1" s="1"/>
  <c r="M485" i="1" s="1"/>
  <c r="N484" i="1" s="1"/>
  <c r="K206" i="1"/>
  <c r="L206" i="1" s="1"/>
  <c r="M206" i="1" s="1"/>
  <c r="K37" i="1"/>
  <c r="L37" i="1" s="1"/>
  <c r="M37" i="1" s="1"/>
  <c r="K400" i="1"/>
  <c r="L400" i="1" s="1"/>
  <c r="M400" i="1" s="1"/>
  <c r="K112" i="1"/>
  <c r="L112" i="1" s="1"/>
  <c r="M112" i="1" s="1"/>
  <c r="K294" i="1"/>
  <c r="L294" i="1" s="1"/>
  <c r="M294" i="1" s="1"/>
  <c r="K716" i="1"/>
  <c r="L716" i="1" s="1"/>
  <c r="M716" i="1" s="1"/>
  <c r="K533" i="1"/>
  <c r="L533" i="1" s="1"/>
  <c r="M533" i="1" s="1"/>
  <c r="K423" i="1"/>
  <c r="L423" i="1" s="1"/>
  <c r="M423" i="1" s="1"/>
  <c r="N422" i="1" s="1"/>
  <c r="K346" i="1"/>
  <c r="L346" i="1" s="1"/>
  <c r="M346" i="1" s="1"/>
  <c r="K215" i="1"/>
  <c r="L215" i="1" s="1"/>
  <c r="M215" i="1" s="1"/>
  <c r="K697" i="1"/>
  <c r="L697" i="1" s="1"/>
  <c r="M697" i="1" s="1"/>
  <c r="K715" i="1"/>
  <c r="L715" i="1" s="1"/>
  <c r="M715" i="1" s="1"/>
  <c r="K649" i="1"/>
  <c r="L649" i="1" s="1"/>
  <c r="M649" i="1" s="1"/>
  <c r="N648" i="1" s="1"/>
  <c r="K575" i="1"/>
  <c r="L575" i="1" s="1"/>
  <c r="M575" i="1" s="1"/>
  <c r="K482" i="1"/>
  <c r="L482" i="1" s="1"/>
  <c r="M482" i="1" s="1"/>
  <c r="K530" i="1"/>
  <c r="L530" i="1" s="1"/>
  <c r="M530" i="1" s="1"/>
  <c r="K453" i="1"/>
  <c r="L453" i="1" s="1"/>
  <c r="M453" i="1" s="1"/>
  <c r="K378" i="1"/>
  <c r="L378" i="1" s="1"/>
  <c r="M378" i="1" s="1"/>
  <c r="K225" i="1"/>
  <c r="L225" i="1" s="1"/>
  <c r="M225" i="1" s="1"/>
  <c r="K70" i="1"/>
  <c r="L70" i="1" s="1"/>
  <c r="M70" i="1" s="1"/>
  <c r="N69" i="1" s="1"/>
  <c r="K544" i="1"/>
  <c r="L544" i="1" s="1"/>
  <c r="M544" i="1" s="1"/>
  <c r="K212" i="1"/>
  <c r="L212" i="1" s="1"/>
  <c r="M212" i="1" s="1"/>
  <c r="K635" i="1"/>
  <c r="L635" i="1" s="1"/>
  <c r="M635" i="1" s="1"/>
  <c r="K563" i="1"/>
  <c r="L563" i="1" s="1"/>
  <c r="M563" i="1" s="1"/>
  <c r="K490" i="1"/>
  <c r="L490" i="1" s="1"/>
  <c r="M490" i="1" s="1"/>
  <c r="K413" i="1"/>
  <c r="L413" i="1" s="1"/>
  <c r="M413" i="1" s="1"/>
  <c r="K335" i="1"/>
  <c r="L335" i="1" s="1"/>
  <c r="M335" i="1" s="1"/>
  <c r="K265" i="1"/>
  <c r="L265" i="1" s="1"/>
  <c r="M265" i="1" s="1"/>
  <c r="K546" i="1"/>
  <c r="L546" i="1" s="1"/>
  <c r="M546" i="1" s="1"/>
  <c r="K469" i="1"/>
  <c r="L469" i="1" s="1"/>
  <c r="M469" i="1" s="1"/>
  <c r="K646" i="1"/>
  <c r="L646" i="1" s="1"/>
  <c r="M646" i="1" s="1"/>
  <c r="K654" i="1"/>
  <c r="L654" i="1" s="1"/>
  <c r="M654" i="1" s="1"/>
  <c r="K581" i="1"/>
  <c r="L581" i="1" s="1"/>
  <c r="M581" i="1" s="1"/>
  <c r="K137" i="1"/>
  <c r="L137" i="1" s="1"/>
  <c r="M137" i="1" s="1"/>
  <c r="K706" i="1"/>
  <c r="L706" i="1" s="1"/>
  <c r="M706" i="1" s="1"/>
  <c r="K689" i="1"/>
  <c r="L689" i="1" s="1"/>
  <c r="M689" i="1" s="1"/>
  <c r="K680" i="1"/>
  <c r="L680" i="1" s="1"/>
  <c r="M680" i="1" s="1"/>
  <c r="K455" i="1"/>
  <c r="L455" i="1" s="1"/>
  <c r="M455" i="1" s="1"/>
  <c r="K380" i="1"/>
  <c r="L380" i="1" s="1"/>
  <c r="M380" i="1" s="1"/>
  <c r="K302" i="1"/>
  <c r="L302" i="1" s="1"/>
  <c r="M302" i="1" s="1"/>
  <c r="K714" i="1"/>
  <c r="L714" i="1" s="1"/>
  <c r="M714" i="1" s="1"/>
  <c r="K673" i="1"/>
  <c r="L673" i="1" s="1"/>
  <c r="M673" i="1" s="1"/>
  <c r="K670" i="1"/>
  <c r="L670" i="1" s="1"/>
  <c r="M670" i="1" s="1"/>
  <c r="K597" i="1"/>
  <c r="L597" i="1" s="1"/>
  <c r="M597" i="1" s="1"/>
  <c r="K443" i="1"/>
  <c r="L443" i="1" s="1"/>
  <c r="M443" i="1" s="1"/>
  <c r="K369" i="1"/>
  <c r="L369" i="1" s="1"/>
  <c r="M369" i="1" s="1"/>
  <c r="K186" i="1"/>
  <c r="L186" i="1" s="1"/>
  <c r="M186" i="1" s="1"/>
  <c r="K255" i="1"/>
  <c r="L255" i="1" s="1"/>
  <c r="M255" i="1" s="1"/>
  <c r="K509" i="1"/>
  <c r="L509" i="1" s="1"/>
  <c r="M509" i="1" s="1"/>
  <c r="K701" i="1"/>
  <c r="L701" i="1" s="1"/>
  <c r="M701" i="1" s="1"/>
  <c r="K614" i="1"/>
  <c r="L614" i="1" s="1"/>
  <c r="M614" i="1" s="1"/>
  <c r="K474" i="1"/>
  <c r="L474" i="1" s="1"/>
  <c r="M474" i="1" s="1"/>
  <c r="K111" i="1"/>
  <c r="L111" i="1" s="1"/>
  <c r="M111" i="1" s="1"/>
  <c r="K26" i="1"/>
  <c r="L26" i="1" s="1"/>
  <c r="M26" i="1" s="1"/>
  <c r="N25" i="1" s="1"/>
  <c r="K364" i="1"/>
  <c r="L364" i="1" s="1"/>
  <c r="M364" i="1" s="1"/>
  <c r="K80" i="1"/>
  <c r="L80" i="1" s="1"/>
  <c r="M80" i="1" s="1"/>
  <c r="K713" i="1"/>
  <c r="L713" i="1" s="1"/>
  <c r="M713" i="1" s="1"/>
  <c r="K708" i="1"/>
  <c r="L708" i="1" s="1"/>
  <c r="M708" i="1" s="1"/>
  <c r="K522" i="1"/>
  <c r="L522" i="1" s="1"/>
  <c r="M522" i="1" s="1"/>
  <c r="K414" i="1"/>
  <c r="L414" i="1" s="1"/>
  <c r="M414" i="1" s="1"/>
  <c r="K337" i="1"/>
  <c r="L337" i="1" s="1"/>
  <c r="M337" i="1" s="1"/>
  <c r="K582" i="1"/>
  <c r="L582" i="1" s="1"/>
  <c r="M582" i="1" s="1"/>
  <c r="K707" i="1"/>
  <c r="L707" i="1" s="1"/>
  <c r="M707" i="1" s="1"/>
  <c r="K639" i="1"/>
  <c r="L639" i="1" s="1"/>
  <c r="M639" i="1" s="1"/>
  <c r="K567" i="1"/>
  <c r="L567" i="1" s="1"/>
  <c r="M567" i="1" s="1"/>
  <c r="K471" i="1"/>
  <c r="L471" i="1" s="1"/>
  <c r="M471" i="1" s="1"/>
  <c r="K519" i="1"/>
  <c r="L519" i="1" s="1"/>
  <c r="M519" i="1" s="1"/>
  <c r="K442" i="1"/>
  <c r="L442" i="1" s="1"/>
  <c r="M442" i="1" s="1"/>
  <c r="N441" i="1" s="1"/>
  <c r="K367" i="1"/>
  <c r="L367" i="1" s="1"/>
  <c r="M367" i="1" s="1"/>
  <c r="K205" i="1"/>
  <c r="L205" i="1" s="1"/>
  <c r="M205" i="1" s="1"/>
  <c r="K59" i="1"/>
  <c r="L59" i="1" s="1"/>
  <c r="M59" i="1" s="1"/>
  <c r="K496" i="1"/>
  <c r="L496" i="1" s="1"/>
  <c r="M496" i="1" s="1"/>
  <c r="K180" i="1"/>
  <c r="L180" i="1" s="1"/>
  <c r="M180" i="1" s="1"/>
  <c r="K625" i="1"/>
  <c r="L625" i="1" s="1"/>
  <c r="M625" i="1" s="1"/>
  <c r="K555" i="1"/>
  <c r="L555" i="1" s="1"/>
  <c r="M555" i="1" s="1"/>
  <c r="K481" i="1"/>
  <c r="L481" i="1" s="1"/>
  <c r="M481" i="1" s="1"/>
  <c r="K405" i="1"/>
  <c r="L405" i="1" s="1"/>
  <c r="M405" i="1" s="1"/>
  <c r="K325" i="1"/>
  <c r="L325" i="1" s="1"/>
  <c r="M325" i="1" s="1"/>
  <c r="K254" i="1"/>
  <c r="L254" i="1" s="1"/>
  <c r="M254" i="1" s="1"/>
  <c r="K536" i="1"/>
  <c r="L536" i="1" s="1"/>
  <c r="M536" i="1" s="1"/>
  <c r="N535" i="1" s="1"/>
  <c r="K449" i="1"/>
  <c r="L449" i="1" s="1"/>
  <c r="M449" i="1" s="1"/>
  <c r="K374" i="1"/>
  <c r="L374" i="1" s="1"/>
  <c r="M374" i="1" s="1"/>
  <c r="K181" i="1"/>
  <c r="L181" i="1" s="1"/>
  <c r="M181" i="1" s="1"/>
  <c r="K77" i="1"/>
  <c r="L77" i="1" s="1"/>
  <c r="M77" i="1" s="1"/>
  <c r="K596" i="1"/>
  <c r="L596" i="1" s="1"/>
  <c r="M596" i="1" s="1"/>
  <c r="K232" i="1"/>
  <c r="L232" i="1" s="1"/>
  <c r="M232" i="1" s="1"/>
  <c r="K525" i="1"/>
  <c r="L525" i="1" s="1"/>
  <c r="M525" i="1" s="1"/>
  <c r="K428" i="1"/>
  <c r="L428" i="1" s="1"/>
  <c r="M428" i="1" s="1"/>
  <c r="K353" i="1"/>
  <c r="L353" i="1" s="1"/>
  <c r="M353" i="1" s="1"/>
  <c r="K279" i="1"/>
  <c r="L279" i="1" s="1"/>
  <c r="M279" i="1" s="1"/>
  <c r="K159" i="1"/>
  <c r="L159" i="1" s="1"/>
  <c r="M159" i="1" s="1"/>
  <c r="K529" i="1"/>
  <c r="L529" i="1" s="1"/>
  <c r="M529" i="1" s="1"/>
  <c r="K645" i="1"/>
  <c r="L645" i="1" s="1"/>
  <c r="M645" i="1" s="1"/>
  <c r="K572" i="1"/>
  <c r="L572" i="1" s="1"/>
  <c r="M572" i="1" s="1"/>
  <c r="K126" i="1"/>
  <c r="L126" i="1" s="1"/>
  <c r="M126" i="1" s="1"/>
  <c r="K674" i="1"/>
  <c r="L674" i="1" s="1"/>
  <c r="M674" i="1" s="1"/>
  <c r="K619" i="1"/>
  <c r="L619" i="1" s="1"/>
  <c r="M619" i="1" s="1"/>
  <c r="K445" i="1"/>
  <c r="L445" i="1" s="1"/>
  <c r="M445" i="1" s="1"/>
  <c r="K370" i="1"/>
  <c r="L370" i="1" s="1"/>
  <c r="M370" i="1" s="1"/>
  <c r="K291" i="1"/>
  <c r="L291" i="1" s="1"/>
  <c r="M291" i="1" s="1"/>
  <c r="K682" i="1"/>
  <c r="L682" i="1" s="1"/>
  <c r="M682" i="1" s="1"/>
  <c r="K609" i="1"/>
  <c r="L609" i="1" s="1"/>
  <c r="M609" i="1" s="1"/>
  <c r="K661" i="1"/>
  <c r="L661" i="1" s="1"/>
  <c r="M661" i="1" s="1"/>
  <c r="K588" i="1"/>
  <c r="L588" i="1" s="1"/>
  <c r="M588" i="1" s="1"/>
  <c r="K433" i="1"/>
  <c r="L433" i="1" s="1"/>
  <c r="M433" i="1" s="1"/>
  <c r="K358" i="1"/>
  <c r="L358" i="1" s="1"/>
  <c r="M358" i="1" s="1"/>
  <c r="K175" i="1"/>
  <c r="L175" i="1" s="1"/>
  <c r="M175" i="1" s="1"/>
  <c r="N174" i="1" s="1"/>
  <c r="K275" i="1"/>
  <c r="L275" i="1" s="1"/>
  <c r="M275" i="1" s="1"/>
  <c r="K677" i="1"/>
  <c r="L677" i="1" s="1"/>
  <c r="M677" i="1" s="1"/>
  <c r="K605" i="1"/>
  <c r="L605" i="1" s="1"/>
  <c r="M605" i="1" s="1"/>
  <c r="K463" i="1"/>
  <c r="L463" i="1" s="1"/>
  <c r="M463" i="1" s="1"/>
  <c r="N462" i="1" s="1"/>
  <c r="K101" i="1"/>
  <c r="L101" i="1" s="1"/>
  <c r="M101" i="1" s="1"/>
  <c r="K15" i="1"/>
  <c r="L15" i="1" s="1"/>
  <c r="M15" i="1" s="1"/>
  <c r="K320" i="1"/>
  <c r="L320" i="1" s="1"/>
  <c r="M320" i="1" s="1"/>
  <c r="K48" i="1"/>
  <c r="L48" i="1" s="1"/>
  <c r="M48" i="1" s="1"/>
  <c r="K681" i="1"/>
  <c r="L681" i="1" s="1"/>
  <c r="M681" i="1" s="1"/>
  <c r="K700" i="1"/>
  <c r="L700" i="1" s="1"/>
  <c r="M700" i="1" s="1"/>
  <c r="K512" i="1"/>
  <c r="L512" i="1" s="1"/>
  <c r="M512" i="1" s="1"/>
  <c r="K406" i="1"/>
  <c r="L406" i="1" s="1"/>
  <c r="M406" i="1" s="1"/>
  <c r="K326" i="1"/>
  <c r="L326" i="1" s="1"/>
  <c r="M326" i="1" s="1"/>
  <c r="K305" i="1"/>
  <c r="L305" i="1" s="1"/>
  <c r="M305" i="1" s="1"/>
  <c r="K699" i="1"/>
  <c r="L699" i="1" s="1"/>
  <c r="M699" i="1" s="1"/>
  <c r="N698" i="1" s="1"/>
  <c r="K630" i="1"/>
  <c r="L630" i="1" s="1"/>
  <c r="M630" i="1" s="1"/>
  <c r="K559" i="1"/>
  <c r="L559" i="1" s="1"/>
  <c r="M559" i="1" s="1"/>
  <c r="K461" i="1"/>
  <c r="L461" i="1" s="1"/>
  <c r="M461" i="1" s="1"/>
  <c r="K510" i="1"/>
  <c r="L510" i="1" s="1"/>
  <c r="M510" i="1" s="1"/>
  <c r="K432" i="1"/>
  <c r="L432" i="1" s="1"/>
  <c r="M432" i="1" s="1"/>
  <c r="K357" i="1"/>
  <c r="L357" i="1" s="1"/>
  <c r="M357" i="1" s="1"/>
  <c r="K195" i="1"/>
  <c r="L195" i="1" s="1"/>
  <c r="M195" i="1" s="1"/>
  <c r="K49" i="1"/>
  <c r="L49" i="1" s="1"/>
  <c r="M49" i="1" s="1"/>
  <c r="K464" i="1"/>
  <c r="L464" i="1" s="1"/>
  <c r="M464" i="1" s="1"/>
  <c r="K148" i="1"/>
  <c r="L148" i="1" s="1"/>
  <c r="M148" i="1" s="1"/>
  <c r="K617" i="1"/>
  <c r="L617" i="1" s="1"/>
  <c r="M617" i="1" s="1"/>
  <c r="K547" i="1"/>
  <c r="L547" i="1" s="1"/>
  <c r="M547" i="1" s="1"/>
  <c r="K470" i="1"/>
  <c r="L470" i="1" s="1"/>
  <c r="M470" i="1" s="1"/>
  <c r="K395" i="1"/>
  <c r="L395" i="1" s="1"/>
  <c r="M395" i="1" s="1"/>
  <c r="K317" i="1"/>
  <c r="L317" i="1" s="1"/>
  <c r="M317" i="1" s="1"/>
  <c r="K182" i="1"/>
  <c r="L182" i="1" s="1"/>
  <c r="M182" i="1" s="1"/>
  <c r="K526" i="1"/>
  <c r="L526" i="1" s="1"/>
  <c r="M526" i="1" s="1"/>
  <c r="K438" i="1"/>
  <c r="L438" i="1" s="1"/>
  <c r="M438" i="1" s="1"/>
  <c r="N437" i="1" s="1"/>
  <c r="K363" i="1"/>
  <c r="L363" i="1" s="1"/>
  <c r="M363" i="1" s="1"/>
  <c r="K170" i="1"/>
  <c r="L170" i="1" s="1"/>
  <c r="M170" i="1" s="1"/>
  <c r="K66" i="1"/>
  <c r="L66" i="1" s="1"/>
  <c r="M66" i="1" s="1"/>
  <c r="K528" i="1"/>
  <c r="L528" i="1" s="1"/>
  <c r="M528" i="1" s="1"/>
  <c r="N527" i="1" s="1"/>
  <c r="K200" i="1"/>
  <c r="L200" i="1" s="1"/>
  <c r="M200" i="1" s="1"/>
  <c r="K514" i="1"/>
  <c r="L514" i="1" s="1"/>
  <c r="M514" i="1" s="1"/>
  <c r="K419" i="1"/>
  <c r="L419" i="1" s="1"/>
  <c r="M419" i="1" s="1"/>
  <c r="K342" i="1"/>
  <c r="L342" i="1" s="1"/>
  <c r="M342" i="1" s="1"/>
  <c r="K230" i="1"/>
  <c r="L230" i="1" s="1"/>
  <c r="M230" i="1" s="1"/>
  <c r="N229" i="1" s="1"/>
  <c r="K88" i="1"/>
  <c r="L88" i="1" s="1"/>
  <c r="M88" i="1" s="1"/>
  <c r="N87" i="1" s="1"/>
  <c r="K372" i="1"/>
  <c r="L372" i="1" s="1"/>
  <c r="M372" i="1" s="1"/>
  <c r="K29" i="1"/>
  <c r="L29" i="1" s="1"/>
  <c r="M29" i="1" s="1"/>
  <c r="K122" i="1"/>
  <c r="L122" i="1" s="1"/>
  <c r="M122" i="1" s="1"/>
  <c r="K211" i="1"/>
  <c r="L211" i="1" s="1"/>
  <c r="M211" i="1" s="1"/>
  <c r="K156" i="1"/>
  <c r="L156" i="1" s="1"/>
  <c r="M156" i="1" s="1"/>
  <c r="K472" i="1"/>
  <c r="L472" i="1" s="1"/>
  <c r="M472" i="1" s="1"/>
  <c r="K51" i="1"/>
  <c r="L51" i="1" s="1"/>
  <c r="M51" i="1" s="1"/>
  <c r="K143" i="1"/>
  <c r="L143" i="1" s="1"/>
  <c r="M143" i="1" s="1"/>
  <c r="K231" i="1"/>
  <c r="L231" i="1" s="1"/>
  <c r="M231" i="1" s="1"/>
  <c r="K128" i="1"/>
  <c r="L128" i="1" s="1"/>
  <c r="M128" i="1" s="1"/>
  <c r="K444" i="1"/>
  <c r="L444" i="1" s="1"/>
  <c r="M444" i="1" s="1"/>
  <c r="K42" i="1"/>
  <c r="L42" i="1" s="1"/>
  <c r="M42" i="1" s="1"/>
  <c r="K125" i="1"/>
  <c r="L125" i="1" s="1"/>
  <c r="M125" i="1" s="1"/>
  <c r="K223" i="1"/>
  <c r="L223" i="1" s="1"/>
  <c r="M223" i="1" s="1"/>
  <c r="K299" i="1"/>
  <c r="L299" i="1" s="1"/>
  <c r="M299" i="1" s="1"/>
  <c r="K236" i="1"/>
  <c r="L236" i="1" s="1"/>
  <c r="M236" i="1" s="1"/>
  <c r="K600" i="1"/>
  <c r="L600" i="1" s="1"/>
  <c r="M600" i="1" s="1"/>
  <c r="K78" i="1"/>
  <c r="L78" i="1" s="1"/>
  <c r="M78" i="1" s="1"/>
  <c r="K167" i="1"/>
  <c r="L167" i="1" s="1"/>
  <c r="M167" i="1" s="1"/>
  <c r="K267" i="1"/>
  <c r="L267" i="1" s="1"/>
  <c r="M267" i="1" s="1"/>
  <c r="K239" i="1"/>
  <c r="L239" i="1" s="1"/>
  <c r="M239" i="1" s="1"/>
  <c r="K371" i="1"/>
  <c r="L371" i="1" s="1"/>
  <c r="M371" i="1" s="1"/>
  <c r="K477" i="1"/>
  <c r="L477" i="1" s="1"/>
  <c r="M477" i="1" s="1"/>
  <c r="K613" i="1"/>
  <c r="L613" i="1" s="1"/>
  <c r="M613" i="1" s="1"/>
  <c r="K36" i="1"/>
  <c r="L36" i="1" s="1"/>
  <c r="M36" i="1" s="1"/>
  <c r="K448" i="1"/>
  <c r="L448" i="1" s="1"/>
  <c r="M448" i="1" s="1"/>
  <c r="K65" i="1"/>
  <c r="L65" i="1" s="1"/>
  <c r="M65" i="1" s="1"/>
  <c r="K333" i="1"/>
  <c r="L333" i="1" s="1"/>
  <c r="M333" i="1" s="1"/>
  <c r="K161" i="1"/>
  <c r="L161" i="1" s="1"/>
  <c r="M161" i="1" s="1"/>
  <c r="K385" i="1"/>
  <c r="L385" i="1" s="1"/>
  <c r="M385" i="1" s="1"/>
  <c r="K38" i="1"/>
  <c r="L38" i="1" s="1"/>
  <c r="M38" i="1" s="1"/>
  <c r="K691" i="1"/>
  <c r="L691" i="1" s="1"/>
  <c r="M691" i="1" s="1"/>
  <c r="K90" i="1"/>
  <c r="L90" i="1" s="1"/>
  <c r="M90" i="1" s="1"/>
  <c r="K425" i="1"/>
  <c r="L425" i="1" s="1"/>
  <c r="M425" i="1" s="1"/>
  <c r="K359" i="1"/>
  <c r="L359" i="1" s="1"/>
  <c r="M359" i="1" s="1"/>
  <c r="K564" i="1"/>
  <c r="L564" i="1" s="1"/>
  <c r="M564" i="1" s="1"/>
  <c r="K120" i="1"/>
  <c r="L120" i="1" s="1"/>
  <c r="M120" i="1" s="1"/>
  <c r="K436" i="1"/>
  <c r="L436" i="1" s="1"/>
  <c r="M436" i="1" s="1"/>
  <c r="K39" i="1"/>
  <c r="L39" i="1" s="1"/>
  <c r="M39" i="1" s="1"/>
  <c r="K133" i="1"/>
  <c r="L133" i="1" s="1"/>
  <c r="M133" i="1" s="1"/>
  <c r="K221" i="1"/>
  <c r="L221" i="1" s="1"/>
  <c r="M221" i="1" s="1"/>
  <c r="K188" i="1"/>
  <c r="L188" i="1" s="1"/>
  <c r="M188" i="1" s="1"/>
  <c r="K516" i="1"/>
  <c r="L516" i="1" s="1"/>
  <c r="M516" i="1" s="1"/>
  <c r="K62" i="1"/>
  <c r="L62" i="1" s="1"/>
  <c r="M62" i="1" s="1"/>
  <c r="K153" i="1"/>
  <c r="L153" i="1" s="1"/>
  <c r="M153" i="1" s="1"/>
  <c r="K242" i="1"/>
  <c r="L242" i="1" s="1"/>
  <c r="M242" i="1" s="1"/>
  <c r="K160" i="1"/>
  <c r="L160" i="1" s="1"/>
  <c r="M160" i="1" s="1"/>
  <c r="K476" i="1"/>
  <c r="L476" i="1" s="1"/>
  <c r="M476" i="1" s="1"/>
  <c r="K53" i="1"/>
  <c r="L53" i="1" s="1"/>
  <c r="M53" i="1" s="1"/>
  <c r="K145" i="1"/>
  <c r="L145" i="1" s="1"/>
  <c r="M145" i="1" s="1"/>
  <c r="K233" i="1"/>
  <c r="L233" i="1" s="1"/>
  <c r="M233" i="1" s="1"/>
  <c r="K12" i="1"/>
  <c r="L12" i="1" s="1"/>
  <c r="M12" i="1" s="1"/>
  <c r="K268" i="1"/>
  <c r="L268" i="1" s="1"/>
  <c r="M268" i="1" s="1"/>
  <c r="K664" i="1"/>
  <c r="L664" i="1" s="1"/>
  <c r="M664" i="1" s="1"/>
  <c r="K89" i="1"/>
  <c r="L89" i="1" s="1"/>
  <c r="M89" i="1" s="1"/>
  <c r="K178" i="1"/>
  <c r="L178" i="1" s="1"/>
  <c r="M178" i="1" s="1"/>
  <c r="K276" i="1"/>
  <c r="L276" i="1" s="1"/>
  <c r="M276" i="1" s="1"/>
  <c r="K106" i="1"/>
  <c r="L106" i="1" s="1"/>
  <c r="M106" i="1" s="1"/>
  <c r="K261" i="1"/>
  <c r="L261" i="1" s="1"/>
  <c r="M261" i="1" s="1"/>
  <c r="K391" i="1"/>
  <c r="L391" i="1" s="1"/>
  <c r="M391" i="1" s="1"/>
  <c r="K513" i="1"/>
  <c r="L513" i="1" s="1"/>
  <c r="M513" i="1" s="1"/>
  <c r="K622" i="1"/>
  <c r="L622" i="1" s="1"/>
  <c r="M622" i="1" s="1"/>
  <c r="K100" i="1"/>
  <c r="L100" i="1" s="1"/>
  <c r="M100" i="1" s="1"/>
  <c r="K480" i="1"/>
  <c r="L480" i="1" s="1"/>
  <c r="M480" i="1" s="1"/>
  <c r="K86" i="1"/>
  <c r="L86" i="1" s="1"/>
  <c r="M86" i="1" s="1"/>
  <c r="K362" i="1"/>
  <c r="L362" i="1" s="1"/>
  <c r="M362" i="1" s="1"/>
  <c r="K8" i="1"/>
  <c r="L8" i="1" s="1"/>
  <c r="M8" i="1" s="1"/>
  <c r="K308" i="1"/>
  <c r="L308" i="1" s="1"/>
  <c r="M308" i="1" s="1"/>
  <c r="K459" i="1"/>
  <c r="L459" i="1" s="1"/>
  <c r="M459" i="1" s="1"/>
  <c r="K185" i="1"/>
  <c r="L185" i="1" s="1"/>
  <c r="M185" i="1" s="1"/>
  <c r="K318" i="1"/>
  <c r="L318" i="1" s="1"/>
  <c r="M318" i="1" s="1"/>
  <c r="K578" i="1"/>
  <c r="L578" i="1" s="1"/>
  <c r="M578" i="1" s="1"/>
  <c r="K434" i="1"/>
  <c r="L434" i="1" s="1"/>
  <c r="M434" i="1" s="1"/>
  <c r="K636" i="1"/>
  <c r="L636" i="1" s="1"/>
  <c r="M636" i="1" s="1"/>
  <c r="K152" i="1"/>
  <c r="L152" i="1" s="1"/>
  <c r="M152" i="1" s="1"/>
  <c r="K468" i="1"/>
  <c r="L468" i="1" s="1"/>
  <c r="M468" i="1" s="1"/>
  <c r="K50" i="1"/>
  <c r="L50" i="1" s="1"/>
  <c r="M50" i="1" s="1"/>
  <c r="K142" i="1"/>
  <c r="L142" i="1" s="1"/>
  <c r="M142" i="1" s="1"/>
  <c r="N141" i="1" s="1"/>
  <c r="K241" i="1"/>
  <c r="L241" i="1" s="1"/>
  <c r="M241" i="1" s="1"/>
  <c r="K220" i="1"/>
  <c r="L220" i="1" s="1"/>
  <c r="M220" i="1" s="1"/>
  <c r="K568" i="1"/>
  <c r="L568" i="1" s="1"/>
  <c r="M568" i="1" s="1"/>
  <c r="K73" i="1"/>
  <c r="L73" i="1" s="1"/>
  <c r="M73" i="1" s="1"/>
  <c r="K163" i="1"/>
  <c r="L163" i="1" s="1"/>
  <c r="M163" i="1" s="1"/>
  <c r="K251" i="1"/>
  <c r="L251" i="1" s="1"/>
  <c r="M251" i="1" s="1"/>
  <c r="N250" i="1" s="1"/>
  <c r="K192" i="1"/>
  <c r="L192" i="1" s="1"/>
  <c r="M192" i="1" s="1"/>
  <c r="K520" i="1"/>
  <c r="L520" i="1" s="1"/>
  <c r="M520" i="1" s="1"/>
  <c r="K63" i="1"/>
  <c r="L63" i="1" s="1"/>
  <c r="M63" i="1" s="1"/>
  <c r="K154" i="1"/>
  <c r="L154" i="1" s="1"/>
  <c r="M154" i="1" s="1"/>
  <c r="K243" i="1"/>
  <c r="L243" i="1" s="1"/>
  <c r="M243" i="1" s="1"/>
  <c r="K44" i="1"/>
  <c r="L44" i="1" s="1"/>
  <c r="M44" i="1" s="1"/>
  <c r="K312" i="1"/>
  <c r="L312" i="1" s="1"/>
  <c r="M312" i="1" s="1"/>
  <c r="K14" i="1"/>
  <c r="L14" i="1" s="1"/>
  <c r="M14" i="1" s="1"/>
  <c r="N13" i="1" s="1"/>
  <c r="K99" i="1"/>
  <c r="L99" i="1" s="1"/>
  <c r="M99" i="1" s="1"/>
  <c r="K187" i="1"/>
  <c r="L187" i="1" s="1"/>
  <c r="M187" i="1" s="1"/>
  <c r="K284" i="1"/>
  <c r="L284" i="1" s="1"/>
  <c r="M284" i="1" s="1"/>
  <c r="K117" i="1"/>
  <c r="L117" i="1" s="1"/>
  <c r="M117" i="1" s="1"/>
  <c r="K297" i="1"/>
  <c r="L297" i="1" s="1"/>
  <c r="M297" i="1" s="1"/>
  <c r="K402" i="1"/>
  <c r="L402" i="1" s="1"/>
  <c r="M402" i="1" s="1"/>
  <c r="K523" i="1"/>
  <c r="L523" i="1" s="1"/>
  <c r="M523" i="1" s="1"/>
  <c r="K631" i="1"/>
  <c r="L631" i="1" s="1"/>
  <c r="M631" i="1" s="1"/>
  <c r="K132" i="1"/>
  <c r="L132" i="1" s="1"/>
  <c r="M132" i="1" s="1"/>
  <c r="K524" i="1"/>
  <c r="L524" i="1" s="1"/>
  <c r="M524" i="1" s="1"/>
  <c r="K97" i="1"/>
  <c r="L97" i="1" s="1"/>
  <c r="M97" i="1" s="1"/>
  <c r="K411" i="1"/>
  <c r="L411" i="1" s="1"/>
  <c r="M411" i="1" s="1"/>
  <c r="K168" i="1"/>
  <c r="L168" i="1" s="1"/>
  <c r="M168" i="1" s="1"/>
  <c r="K354" i="1"/>
  <c r="L354" i="1" s="1"/>
  <c r="M354" i="1" s="1"/>
  <c r="K537" i="1"/>
  <c r="L537" i="1" s="1"/>
  <c r="M537" i="1" s="1"/>
  <c r="K347" i="1"/>
  <c r="L347" i="1" s="1"/>
  <c r="M347" i="1" s="1"/>
  <c r="N346" i="1" s="1"/>
  <c r="K655" i="1"/>
  <c r="L655" i="1" s="1"/>
  <c r="M655" i="1" s="1"/>
  <c r="K595" i="1"/>
  <c r="L595" i="1" s="1"/>
  <c r="M595" i="1" s="1"/>
  <c r="K652" i="1"/>
  <c r="L652" i="1" s="1"/>
  <c r="M652" i="1" s="1"/>
  <c r="N651" i="1" s="1"/>
  <c r="M633" i="1"/>
  <c r="M296" i="1"/>
  <c r="M31" i="1"/>
  <c r="M262" i="1"/>
  <c r="M690" i="1"/>
  <c r="M626" i="1"/>
  <c r="M387" i="1"/>
  <c r="N386" i="1" s="1"/>
  <c r="M270" i="1"/>
  <c r="M172" i="1"/>
  <c r="N171" i="1" s="1"/>
  <c r="M107" i="1"/>
  <c r="M650" i="1"/>
  <c r="M198" i="1"/>
  <c r="M504" i="1"/>
  <c r="M24" i="1"/>
  <c r="M114" i="1"/>
  <c r="N157" i="1" l="1"/>
  <c r="N96" i="1"/>
  <c r="N473" i="1"/>
  <c r="N113" i="1"/>
  <c r="N424" i="1"/>
  <c r="N28" i="1"/>
  <c r="N366" i="1"/>
  <c r="N257" i="1"/>
  <c r="N710" i="1"/>
  <c r="N624" i="1"/>
  <c r="N712" i="1"/>
  <c r="N508" i="1"/>
  <c r="N303" i="1"/>
  <c r="N469" i="1"/>
  <c r="N586" i="1"/>
  <c r="N324" i="1"/>
  <c r="N298" i="1"/>
  <c r="N644" i="1"/>
  <c r="N217" i="1"/>
  <c r="N38" i="1"/>
  <c r="N502" i="1"/>
  <c r="N542" i="1"/>
  <c r="N685" i="1"/>
  <c r="N57" i="1"/>
  <c r="N37" i="1"/>
  <c r="N336" i="1"/>
  <c r="N625" i="1"/>
  <c r="N341" i="1"/>
  <c r="N293" i="1"/>
  <c r="N183" i="1"/>
  <c r="N570" i="1"/>
  <c r="N629" i="1"/>
  <c r="N666" i="1"/>
  <c r="N556" i="1"/>
  <c r="N450" i="1"/>
  <c r="N300" i="1"/>
  <c r="N288" i="1"/>
  <c r="N427" i="1"/>
  <c r="N79" i="1"/>
  <c r="N361" i="1"/>
  <c r="N567" i="1"/>
  <c r="N433" i="1"/>
  <c r="N52" i="1"/>
  <c r="N660" i="1"/>
  <c r="N7" i="1"/>
  <c r="N64" i="1"/>
  <c r="N23" i="1"/>
  <c r="N612" i="1"/>
  <c r="N307" i="1"/>
  <c r="N671" i="1"/>
  <c r="N351" i="1"/>
  <c r="N579" i="1"/>
  <c r="N295" i="1"/>
  <c r="N194" i="1"/>
  <c r="N179" i="1"/>
  <c r="N150" i="1"/>
  <c r="N616" i="1"/>
  <c r="N365" i="1"/>
  <c r="N344" i="1"/>
  <c r="N72" i="1"/>
  <c r="N127" i="1"/>
  <c r="N165" i="1"/>
  <c r="N29" i="1"/>
  <c r="N376" i="1"/>
  <c r="N338" i="1"/>
  <c r="N139" i="1"/>
  <c r="N512" i="1"/>
  <c r="N46" i="1"/>
  <c r="N408" i="1"/>
  <c r="N67" i="1"/>
  <c r="N415" i="1"/>
  <c r="N514" i="1"/>
  <c r="N358" i="1"/>
  <c r="N355" i="1"/>
  <c r="N325" i="1"/>
  <c r="N673" i="1"/>
  <c r="N118" i="1"/>
  <c r="N374" i="1"/>
  <c r="N42" i="1"/>
  <c r="N379" i="1"/>
  <c r="N545" i="1"/>
  <c r="N104" i="1"/>
  <c r="N201" i="1"/>
  <c r="N247" i="1"/>
  <c r="N486" i="1"/>
  <c r="N5" i="1"/>
  <c r="N131" i="1"/>
  <c r="N467" i="1"/>
  <c r="N11" i="1"/>
  <c r="N332" i="1"/>
  <c r="N214" i="1"/>
  <c r="N311" i="1"/>
  <c r="N260" i="1"/>
  <c r="N443" i="1"/>
  <c r="N566" i="1"/>
  <c r="N489" i="1"/>
  <c r="N430" i="1"/>
  <c r="N507" i="1"/>
  <c r="N16" i="1"/>
  <c r="N388" i="1"/>
  <c r="N89" i="1"/>
  <c r="N230" i="1"/>
  <c r="N405" i="1"/>
  <c r="N532" i="1"/>
  <c r="N541" i="1"/>
  <c r="N592" i="1"/>
  <c r="N504" i="1"/>
  <c r="N474" i="1"/>
  <c r="N689" i="1"/>
  <c r="N283" i="1"/>
  <c r="N460" i="1"/>
  <c r="N656" i="1"/>
  <c r="N258" i="1"/>
  <c r="N92" i="1"/>
  <c r="N266" i="1"/>
  <c r="N377" i="1"/>
  <c r="N237" i="1"/>
  <c r="N398" i="1"/>
  <c r="N694" i="1"/>
  <c r="N392" i="1"/>
  <c r="N675" i="1"/>
  <c r="N199" i="1"/>
  <c r="N589" i="1"/>
  <c r="N447" i="1"/>
  <c r="N77" i="1"/>
  <c r="N562" i="1"/>
  <c r="N70" i="1"/>
  <c r="N242" i="1"/>
  <c r="N275" i="1"/>
  <c r="N371" i="1"/>
  <c r="N253" i="1"/>
  <c r="N363" i="1"/>
  <c r="N645" i="1"/>
  <c r="N481" i="1"/>
  <c r="N187" i="1"/>
  <c r="N223" i="1"/>
  <c r="N60" i="1"/>
  <c r="N610" i="1"/>
  <c r="N54" i="1"/>
  <c r="N161" i="1"/>
  <c r="N296" i="1"/>
  <c r="N85" i="1"/>
  <c r="N220" i="1"/>
  <c r="N431" i="1"/>
  <c r="N125" i="1"/>
  <c r="N524" i="1"/>
  <c r="N58" i="1"/>
  <c r="N706" i="1"/>
  <c r="N185" i="1"/>
  <c r="N622" i="1"/>
  <c r="N677" i="1"/>
  <c r="N583" i="1"/>
  <c r="N234" i="1"/>
  <c r="N494" i="1"/>
  <c r="N614" i="1"/>
  <c r="N244" i="1"/>
  <c r="N491" i="1"/>
  <c r="N498" i="1"/>
  <c r="N701" i="1"/>
  <c r="N26" i="1"/>
  <c r="N239" i="1"/>
  <c r="N620" i="1"/>
  <c r="N637" i="1"/>
  <c r="N218" i="1"/>
  <c r="N148" i="1"/>
  <c r="N343" i="1"/>
  <c r="N285" i="1"/>
  <c r="N18" i="1"/>
  <c r="N192" i="1"/>
  <c r="N394" i="1"/>
  <c r="N587" i="1"/>
  <c r="N177" i="1"/>
  <c r="N410" i="1"/>
  <c r="N164" i="1"/>
  <c r="N144" i="1"/>
  <c r="N169" i="1"/>
  <c r="N439" i="1"/>
  <c r="N197" i="1"/>
  <c r="N62" i="1"/>
  <c r="N88" i="1"/>
  <c r="N189" i="1"/>
  <c r="N401" i="1"/>
  <c r="N653" i="1"/>
  <c r="N598" i="1"/>
  <c r="N384" i="1"/>
  <c r="N154" i="1"/>
  <c r="N446" i="1"/>
  <c r="N478" i="1"/>
  <c r="N109" i="1"/>
  <c r="N133" i="1"/>
  <c r="N522" i="1"/>
  <c r="N232" i="1"/>
  <c r="N166" i="1"/>
  <c r="N553" i="1"/>
  <c r="N329" i="1"/>
  <c r="N529" i="1"/>
  <c r="N167" i="1"/>
  <c r="N65" i="1"/>
  <c r="N55" i="1"/>
  <c r="N420" i="1"/>
  <c r="N632" i="1"/>
  <c r="N605" i="1"/>
  <c r="N699" i="1"/>
  <c r="N442" i="1"/>
  <c r="N693" i="1"/>
  <c r="N202" i="1"/>
  <c r="N369" i="1"/>
  <c r="N696" i="1"/>
  <c r="N649" i="1"/>
  <c r="N316" i="1"/>
  <c r="N618" i="1"/>
  <c r="N107" i="1"/>
  <c r="N353" i="1"/>
  <c r="N43" i="1"/>
  <c r="N635" i="1"/>
  <c r="N105" i="1"/>
  <c r="N356" i="1"/>
  <c r="N100" i="1"/>
  <c r="N495" i="1"/>
  <c r="N638" i="1"/>
  <c r="N254" i="1"/>
  <c r="N301" i="1"/>
  <c r="N39" i="1"/>
  <c r="N273" i="1"/>
  <c r="N225" i="1"/>
  <c r="N464" i="1"/>
  <c r="N281" i="1"/>
  <c r="N175" i="1"/>
  <c r="N318" i="1"/>
  <c r="N314" i="1"/>
  <c r="N411" i="1"/>
  <c r="N661" i="1"/>
  <c r="N312" i="1"/>
  <c r="N120" i="1"/>
  <c r="N367" i="1"/>
  <c r="N601" i="1"/>
  <c r="N457" i="1"/>
  <c r="N691" i="1"/>
  <c r="N603" i="1"/>
  <c r="N203" i="1"/>
  <c r="N122" i="1"/>
  <c r="N236" i="1"/>
  <c r="N20" i="1"/>
  <c r="N190" i="1"/>
  <c r="N396" i="1"/>
  <c r="N575" i="1"/>
  <c r="N102" i="1"/>
  <c r="N547" i="1"/>
  <c r="N195" i="1"/>
  <c r="N34" i="1"/>
  <c r="N270" i="1"/>
  <c r="N551" i="1"/>
  <c r="N382" i="1"/>
  <c r="N417" i="1"/>
  <c r="N75" i="1"/>
  <c r="N82" i="1"/>
  <c r="N153" i="1"/>
  <c r="N511" i="1"/>
  <c r="N574" i="1"/>
  <c r="N240" i="1"/>
  <c r="N317" i="1"/>
  <c r="N99" i="1"/>
  <c r="N159" i="1"/>
  <c r="N476" i="1"/>
  <c r="N50" i="1"/>
  <c r="N676" i="1"/>
  <c r="N681" i="1"/>
  <c r="N595" i="1"/>
  <c r="N404" i="1"/>
  <c r="N679" i="1"/>
  <c r="N572" i="1"/>
  <c r="N178" i="1"/>
  <c r="N716" i="1"/>
  <c r="N711" i="1"/>
  <c r="N248" i="1"/>
  <c r="N289" i="1"/>
  <c r="N664" i="1"/>
  <c r="N697" i="1"/>
  <c r="N268" i="1"/>
  <c r="N641" i="1"/>
  <c r="N555" i="1"/>
  <c r="N212" i="1"/>
  <c r="N659" i="1"/>
  <c r="N208" i="1"/>
  <c r="N94" i="1"/>
  <c r="N262" i="1"/>
  <c r="N117" i="1"/>
  <c r="N292" i="1"/>
  <c r="N286" i="1"/>
  <c r="N715" i="1"/>
  <c r="N519" i="1"/>
  <c r="N370" i="1"/>
  <c r="N688" i="1"/>
  <c r="N134" i="1"/>
  <c r="N630" i="1"/>
  <c r="N41" i="1"/>
  <c r="N210" i="1"/>
  <c r="N513" i="1"/>
  <c r="N181" i="1"/>
  <c r="N48" i="1"/>
  <c r="N278" i="1"/>
  <c r="N373" i="1"/>
  <c r="N559" i="1"/>
  <c r="N459" i="1"/>
  <c r="N19" i="1"/>
  <c r="N520" i="1"/>
  <c r="N539" i="1"/>
  <c r="N670" i="1"/>
  <c r="N156" i="1"/>
  <c r="N348" i="1"/>
  <c r="N350" i="1"/>
  <c r="N138" i="1"/>
  <c r="N643" i="1"/>
  <c r="N580" i="1"/>
  <c r="N452" i="1"/>
  <c r="N205" i="1"/>
  <c r="N265" i="1"/>
  <c r="N655" i="1"/>
  <c r="N198" i="1"/>
  <c r="N704" i="1"/>
  <c r="N331" i="1"/>
  <c r="N455" i="1"/>
  <c r="N10" i="1"/>
  <c r="N71" i="1"/>
  <c r="N662" i="1"/>
  <c r="N90" i="1"/>
  <c r="N106" i="1"/>
  <c r="N35" i="1"/>
  <c r="N634" i="1"/>
  <c r="N354" i="1"/>
  <c r="N51" i="1"/>
  <c r="N530" i="1"/>
  <c r="N576" i="1"/>
  <c r="N617" i="1"/>
  <c r="N135" i="1"/>
  <c r="N682" i="1"/>
  <c r="N465" i="1"/>
  <c r="N40" i="1"/>
  <c r="N128" i="1"/>
  <c r="N680" i="1"/>
  <c r="N186" i="1"/>
  <c r="N315" i="1"/>
  <c r="N425" i="1"/>
  <c r="N599" i="1"/>
  <c r="N606" i="1"/>
  <c r="N362" i="1"/>
  <c r="N110" i="1"/>
  <c r="N302" i="1"/>
  <c r="N674" i="1"/>
  <c r="N44" i="1"/>
  <c r="N337" i="1"/>
  <c r="N78" i="1"/>
  <c r="N228" i="1"/>
  <c r="N123" i="1"/>
  <c r="N413" i="1"/>
  <c r="N81" i="1"/>
  <c r="N543" i="1"/>
  <c r="N305" i="1"/>
  <c r="N97" i="1"/>
  <c r="N461" i="1"/>
  <c r="N397" i="1"/>
  <c r="N623" i="1"/>
  <c r="N103" i="1"/>
  <c r="N590" i="1"/>
  <c r="N145" i="1"/>
  <c r="N21" i="1"/>
  <c r="N449" i="1"/>
  <c r="N505" i="1"/>
  <c r="N308" i="1"/>
  <c r="N114" i="1"/>
  <c r="N503" i="1"/>
  <c r="N280" i="1"/>
  <c r="N667" i="1"/>
  <c r="N639" i="1"/>
  <c r="N390" i="1"/>
  <c r="N61" i="1"/>
  <c r="N563" i="1"/>
  <c r="N319" i="1"/>
  <c r="N357" i="1"/>
  <c r="N444" i="1"/>
  <c r="N470" i="1"/>
  <c r="N707" i="1"/>
  <c r="N700" i="1"/>
  <c r="N672" i="1"/>
  <c r="N136" i="1"/>
  <c r="N412" i="1"/>
  <c r="N36" i="1"/>
  <c r="N378" i="1"/>
  <c r="N243" i="1"/>
  <c r="N584" i="1"/>
  <c r="N309" i="1"/>
  <c r="N686" i="1"/>
  <c r="N466" i="1"/>
  <c r="N564" i="1"/>
  <c r="N636" i="1"/>
  <c r="N591" i="1"/>
  <c r="N129" i="1"/>
  <c r="N516" i="1"/>
  <c r="N406" i="1"/>
  <c r="N407" i="1"/>
  <c r="N702" i="1"/>
  <c r="N496" i="1"/>
  <c r="N80" i="1"/>
  <c r="N633" i="1"/>
  <c r="N536" i="1"/>
  <c r="N162" i="1"/>
  <c r="N151" i="1"/>
  <c r="N515" i="1"/>
  <c r="N121" i="1"/>
  <c r="N304" i="1"/>
  <c r="N14" i="1"/>
  <c r="N432" i="1"/>
  <c r="N352" i="1"/>
  <c r="N448" i="1"/>
  <c r="N713" i="1"/>
  <c r="N345" i="1"/>
  <c r="N453" i="1"/>
  <c r="N544" i="1"/>
  <c r="N615" i="1"/>
  <c r="N282" i="1"/>
  <c r="N560" i="1"/>
  <c r="N561" i="1"/>
  <c r="N279" i="1"/>
  <c r="N333" i="1"/>
  <c r="N588" i="1"/>
  <c r="N482" i="1"/>
  <c r="N68" i="1"/>
  <c r="N485" i="1"/>
  <c r="N565" i="1"/>
  <c r="N593" i="1"/>
  <c r="N402" i="1"/>
  <c r="N506" i="1"/>
  <c r="N83" i="1"/>
  <c r="N540" i="1"/>
  <c r="N626" i="1"/>
  <c r="N434" i="1"/>
  <c r="N272" i="1"/>
  <c r="N277" i="1"/>
  <c r="N657" i="1"/>
  <c r="N395" i="1"/>
  <c r="N215" i="1"/>
  <c r="N263" i="1"/>
  <c r="N313" i="1"/>
  <c r="N631" i="1"/>
  <c r="N206" i="1"/>
  <c r="N475" i="1"/>
  <c r="N269" i="1"/>
  <c r="N451" i="1"/>
  <c r="N646" i="1"/>
  <c r="N261" i="1"/>
  <c r="N116" i="1"/>
  <c r="N219" i="1"/>
  <c r="N577" i="1"/>
  <c r="N479" i="1"/>
  <c r="N132" i="1"/>
  <c r="N690" i="1"/>
  <c r="N235" i="1"/>
  <c r="N142" i="1"/>
  <c r="N546" i="1"/>
  <c r="N509" i="1"/>
  <c r="N604" i="1"/>
  <c r="N608" i="1"/>
  <c r="N571" i="1"/>
  <c r="N231" i="1"/>
  <c r="N204" i="1"/>
  <c r="N581" i="1"/>
  <c r="N368" i="1"/>
  <c r="N454" i="1"/>
  <c r="N468" i="1"/>
  <c r="N211" i="1"/>
  <c r="N708" i="1"/>
  <c r="N695" i="1"/>
  <c r="N74" i="1"/>
  <c r="N12" i="1"/>
  <c r="N421" i="1"/>
  <c r="N284" i="1"/>
  <c r="N22" i="1"/>
  <c r="N429" i="1"/>
  <c r="N245" i="1"/>
  <c r="N246" i="1"/>
  <c r="N233" i="1"/>
  <c r="N477" i="1"/>
  <c r="N327" i="1"/>
  <c r="N602" i="1"/>
  <c r="N692" i="1"/>
  <c r="N650" i="1"/>
  <c r="N703" i="1"/>
  <c r="N347" i="1"/>
  <c r="N628" i="1"/>
  <c r="N611" i="1"/>
  <c r="N569" i="1"/>
  <c r="N619" i="1"/>
  <c r="N552" i="1"/>
  <c r="N419" i="1"/>
  <c r="N360" i="1"/>
  <c r="N56" i="1"/>
  <c r="N63" i="1"/>
  <c r="N6" i="1"/>
  <c r="N340" i="1"/>
  <c r="N182" i="1"/>
  <c r="N335" i="1"/>
  <c r="N436" i="1"/>
  <c r="N126" i="1"/>
  <c r="N251" i="1"/>
  <c r="N299" i="1"/>
  <c r="N487" i="1"/>
  <c r="N287" i="1"/>
  <c r="N59" i="1"/>
  <c r="N73" i="1"/>
  <c r="N108" i="1"/>
  <c r="N30" i="1"/>
  <c r="N594" i="1"/>
  <c r="N523" i="1"/>
  <c r="N184" i="1"/>
  <c r="N621" i="1"/>
  <c r="N663" i="1"/>
  <c r="N241" i="1"/>
  <c r="N435" i="1"/>
  <c r="N222" i="1"/>
  <c r="N471" i="1"/>
  <c r="N147" i="1"/>
  <c r="N558" i="1"/>
  <c r="N274" i="1"/>
  <c r="N290" i="1"/>
  <c r="N528" i="1"/>
  <c r="N76" i="1"/>
  <c r="N480" i="1"/>
  <c r="N596" i="1"/>
  <c r="N111" i="1"/>
  <c r="N490" i="1"/>
  <c r="N380" i="1"/>
  <c r="N297" i="1"/>
  <c r="N538" i="1"/>
  <c r="N600" i="1"/>
  <c r="N320" i="1"/>
  <c r="N306" i="1"/>
  <c r="N323" i="1"/>
  <c r="N578" i="1"/>
  <c r="N472" i="1"/>
  <c r="N440" i="1"/>
  <c r="N391" i="1"/>
  <c r="N364" i="1"/>
  <c r="N101" i="1"/>
  <c r="N684" i="1"/>
  <c r="N501" i="1"/>
  <c r="N339" i="1"/>
  <c r="N330" i="1"/>
  <c r="N140" i="1"/>
  <c r="N526" i="1"/>
  <c r="N414" i="1"/>
  <c r="N385" i="1"/>
  <c r="N709" i="1"/>
  <c r="N86" i="1"/>
  <c r="N256" i="1"/>
  <c r="N200" i="1"/>
  <c r="N585" i="1"/>
  <c r="N534" i="1"/>
  <c r="N226" i="1"/>
  <c r="N9" i="1"/>
  <c r="N170" i="1"/>
  <c r="N483" i="1"/>
  <c r="N321" i="1"/>
  <c r="N173" i="1"/>
  <c r="N291" i="1"/>
  <c r="N665" i="1"/>
  <c r="N647" i="1"/>
  <c r="N271" i="1"/>
  <c r="N428" i="1"/>
  <c r="N426" i="1"/>
  <c r="N8" i="1"/>
  <c r="N668" i="1"/>
  <c r="N249" i="1"/>
  <c r="N359" i="1"/>
  <c r="N714" i="1"/>
  <c r="N557" i="1"/>
  <c r="N209" i="1"/>
  <c r="N264" i="1"/>
  <c r="N517" i="1"/>
  <c r="N93" i="1"/>
  <c r="N372" i="1"/>
  <c r="N607" i="1"/>
  <c r="N654" i="1"/>
  <c r="N98" i="1"/>
  <c r="N191" i="1"/>
  <c r="N49" i="1"/>
  <c r="N458" i="1"/>
  <c r="N267" i="1"/>
  <c r="N152" i="1"/>
  <c r="N119" i="1"/>
  <c r="N160" i="1"/>
  <c r="N238" i="1"/>
  <c r="N124" i="1"/>
  <c r="N155" i="1"/>
  <c r="N418" i="1"/>
  <c r="N525" i="1"/>
  <c r="N463" i="1"/>
  <c r="N47" i="1"/>
  <c r="N158" i="1"/>
  <c r="N180" i="1"/>
  <c r="N554" i="1"/>
  <c r="N518" i="1"/>
  <c r="N521" i="1"/>
  <c r="N613" i="1"/>
  <c r="N669" i="1"/>
  <c r="N705" i="1"/>
  <c r="N334" i="1"/>
  <c r="N224" i="1"/>
  <c r="N399" i="1"/>
  <c r="N196" i="1"/>
  <c r="N678" i="1"/>
  <c r="N456" i="1"/>
  <c r="N393" i="1"/>
  <c r="N642" i="1"/>
  <c r="N510" i="1"/>
  <c r="N143" i="1"/>
  <c r="N582" i="1"/>
  <c r="N400" i="1"/>
  <c r="N381" i="1"/>
  <c r="N403" i="1"/>
  <c r="N652" i="1"/>
  <c r="N548" i="1"/>
  <c r="N640" i="1"/>
  <c r="N294" i="1"/>
  <c r="N687" i="1"/>
  <c r="N33" i="1"/>
  <c r="N438" i="1"/>
  <c r="N326" i="1"/>
  <c r="N573" i="1"/>
  <c r="N207" i="1"/>
  <c r="N328" i="1"/>
  <c r="N416" i="1"/>
  <c r="N409" i="1"/>
  <c r="N342" i="1"/>
  <c r="N597" i="1"/>
  <c r="N492" i="1"/>
  <c r="N493" i="1"/>
  <c r="N609" i="1"/>
  <c r="N176" i="1"/>
  <c r="N383" i="1"/>
  <c r="N112" i="1"/>
  <c r="N549" i="1"/>
  <c r="N445" i="1"/>
  <c r="N168" i="1"/>
  <c r="N137" i="1"/>
  <c r="N497" i="1"/>
  <c r="N188" i="1"/>
  <c r="N84" i="1"/>
  <c r="N27" i="1"/>
  <c r="N163" i="1"/>
  <c r="N276" i="1"/>
  <c r="N683" i="1"/>
  <c r="N658" i="1"/>
  <c r="N568" i="1"/>
  <c r="N53" i="1"/>
  <c r="N66" i="1"/>
  <c r="N95" i="1"/>
  <c r="N17" i="1"/>
  <c r="N115" i="1"/>
  <c r="N193" i="1"/>
  <c r="N375" i="1"/>
  <c r="N537" i="1"/>
  <c r="N45" i="1"/>
  <c r="N31" i="1"/>
  <c r="N627" i="1"/>
  <c r="N216" i="1"/>
  <c r="N423" i="1"/>
  <c r="N24" i="1"/>
  <c r="N499" i="1"/>
  <c r="N349" i="1"/>
  <c r="N213" i="1"/>
  <c r="N387" i="1"/>
  <c r="N531" i="1"/>
  <c r="N221" i="1"/>
  <c r="N130" i="1"/>
  <c r="N91" i="1"/>
  <c r="N15" i="1"/>
  <c r="N259" i="1"/>
  <c r="N255" i="1"/>
  <c r="N533" i="1"/>
  <c r="N172" i="1"/>
</calcChain>
</file>

<file path=xl/sharedStrings.xml><?xml version="1.0" encoding="utf-8"?>
<sst xmlns="http://schemas.openxmlformats.org/spreadsheetml/2006/main" count="34" uniqueCount="34">
  <si>
    <t>Temperature (K)</t>
  </si>
  <si>
    <t>Magnetic Field (Oe)</t>
  </si>
  <si>
    <t>Moment (emu)</t>
  </si>
  <si>
    <t>M. Std. Err. (emu)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</si>
  <si>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</si>
  <si>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</si>
  <si>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</si>
  <si>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</si>
  <si>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</si>
  <si>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</si>
  <si>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</si>
  <si>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</si>
  <si>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</si>
  <si>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</si>
  <si>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</si>
  <si>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</si>
  <si>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</si>
  <si>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</si>
  <si>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</si>
  <si>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</si>
  <si>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</si>
  <si>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</si>
  <si>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</si>
  <si>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</si>
  <si>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</si>
  <si>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</si>
  <si>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</si>
  <si>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</si>
  <si>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</si>
  <si>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</si>
  <si>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(Done on Origin)</t>
  </si>
  <si>
    <t>N.B. Ctrl+Shift+DOWN selects all the data in that column.</t>
  </si>
  <si>
    <t>dXmT/dT</t>
  </si>
  <si>
    <t>RW7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</si>
</sst>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E+00"/>
  </numFmts>
  <fonts count="9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11" fontId="7" fillId="0" borderId="0" xfId="0" applyNumberFormat="1" applyFont="1"/>
    <xf numFmtId="164" fontId="1" fillId="0" borderId="1" xfId="0" applyNumberFormat="1" applyFont="1" applyBorder="1"/>
    <xf numFmtId="164" fontId="4" fillId="0" borderId="0" xfId="0" applyNumberFormat="1" applyFont="1" applyAlignment="1">
      <alignment horizontal="center"/>
    </xf>
    <xf numFmtId="164" fontId="8" fillId="0" borderId="0" xfId="0" applyNumberFormat="1" applyFont="1"/>
    <xf numFmtId="164" fontId="7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42825896762904"/>
          <c:y val="2.5428331875182269E-2"/>
          <c:w val="0.81490507436570425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'Sample processing'!$M$2:$M$4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processing'!$E$5:$E$2897</c:f>
              <c:numCache>
                <c:formatCode>General</c:formatCode>
                <c:ptCount val="2893"/>
                <c:pt idx="0">
                  <c:v>298.21848</c:v>
                </c:pt>
                <c:pt idx="1">
                  <c:v>297.50752</c:v>
                </c:pt>
                <c:pt idx="2">
                  <c:v>296.33037999999999</c:v>
                </c:pt>
                <c:pt idx="3">
                  <c:v>295.35811999999999</c:v>
                </c:pt>
                <c:pt idx="4">
                  <c:v>294.19238000000001</c:v>
                </c:pt>
                <c:pt idx="5">
                  <c:v>292.92952000000002</c:v>
                </c:pt>
                <c:pt idx="6">
                  <c:v>291.77481</c:v>
                </c:pt>
                <c:pt idx="7">
                  <c:v>290.61610000000002</c:v>
                </c:pt>
                <c:pt idx="8">
                  <c:v>289.35072000000002</c:v>
                </c:pt>
                <c:pt idx="9">
                  <c:v>288.19709999999998</c:v>
                </c:pt>
                <c:pt idx="10">
                  <c:v>287.22147999999999</c:v>
                </c:pt>
                <c:pt idx="11">
                  <c:v>286.40453000000002</c:v>
                </c:pt>
                <c:pt idx="12">
                  <c:v>285.64111000000003</c:v>
                </c:pt>
                <c:pt idx="13">
                  <c:v>284.83589000000001</c:v>
                </c:pt>
                <c:pt idx="14">
                  <c:v>284.05941999999999</c:v>
                </c:pt>
                <c:pt idx="15">
                  <c:v>283.27032000000003</c:v>
                </c:pt>
                <c:pt idx="16">
                  <c:v>282.48032000000001</c:v>
                </c:pt>
                <c:pt idx="17">
                  <c:v>281.70411999999999</c:v>
                </c:pt>
                <c:pt idx="18">
                  <c:v>280.89317</c:v>
                </c:pt>
                <c:pt idx="19">
                  <c:v>280.12531000000001</c:v>
                </c:pt>
                <c:pt idx="20">
                  <c:v>279.35377999999997</c:v>
                </c:pt>
                <c:pt idx="21">
                  <c:v>278.52825999999999</c:v>
                </c:pt>
                <c:pt idx="22">
                  <c:v>277.70123000000001</c:v>
                </c:pt>
                <c:pt idx="23">
                  <c:v>276.90044</c:v>
                </c:pt>
                <c:pt idx="24">
                  <c:v>274.80923000000001</c:v>
                </c:pt>
                <c:pt idx="25">
                  <c:v>273.07628999999997</c:v>
                </c:pt>
                <c:pt idx="26">
                  <c:v>272.69848999999999</c:v>
                </c:pt>
                <c:pt idx="27">
                  <c:v>271.89639</c:v>
                </c:pt>
                <c:pt idx="28">
                  <c:v>271.06778000000003</c:v>
                </c:pt>
                <c:pt idx="29">
                  <c:v>270.23683</c:v>
                </c:pt>
                <c:pt idx="30">
                  <c:v>269.39517000000001</c:v>
                </c:pt>
                <c:pt idx="31">
                  <c:v>268.54075999999998</c:v>
                </c:pt>
                <c:pt idx="32">
                  <c:v>267.69806</c:v>
                </c:pt>
                <c:pt idx="33">
                  <c:v>266.87097</c:v>
                </c:pt>
                <c:pt idx="34">
                  <c:v>266.03334000000001</c:v>
                </c:pt>
                <c:pt idx="35">
                  <c:v>265.20731999999998</c:v>
                </c:pt>
                <c:pt idx="36">
                  <c:v>264.42041</c:v>
                </c:pt>
                <c:pt idx="37">
                  <c:v>263.58307000000002</c:v>
                </c:pt>
                <c:pt idx="38">
                  <c:v>262.73660000000001</c:v>
                </c:pt>
                <c:pt idx="39">
                  <c:v>261.90303</c:v>
                </c:pt>
                <c:pt idx="40">
                  <c:v>261.06760000000003</c:v>
                </c:pt>
                <c:pt idx="41">
                  <c:v>260.22626000000002</c:v>
                </c:pt>
                <c:pt idx="42">
                  <c:v>259.38321999999999</c:v>
                </c:pt>
                <c:pt idx="43">
                  <c:v>258.55396999999999</c:v>
                </c:pt>
                <c:pt idx="44">
                  <c:v>257.76585</c:v>
                </c:pt>
                <c:pt idx="45">
                  <c:v>256.94051000000002</c:v>
                </c:pt>
                <c:pt idx="46">
                  <c:v>256.10288000000003</c:v>
                </c:pt>
                <c:pt idx="47">
                  <c:v>255.23711</c:v>
                </c:pt>
                <c:pt idx="48">
                  <c:v>254.38704000000001</c:v>
                </c:pt>
                <c:pt idx="49">
                  <c:v>253.55041</c:v>
                </c:pt>
                <c:pt idx="50">
                  <c:v>252.70817</c:v>
                </c:pt>
                <c:pt idx="51">
                  <c:v>251.88650000000001</c:v>
                </c:pt>
                <c:pt idx="52">
                  <c:v>251.08427</c:v>
                </c:pt>
                <c:pt idx="53">
                  <c:v>250.27468999999999</c:v>
                </c:pt>
                <c:pt idx="54">
                  <c:v>249.43391</c:v>
                </c:pt>
                <c:pt idx="55">
                  <c:v>248.59764999999999</c:v>
                </c:pt>
                <c:pt idx="56">
                  <c:v>247.77954</c:v>
                </c:pt>
                <c:pt idx="57">
                  <c:v>246.92811</c:v>
                </c:pt>
                <c:pt idx="58">
                  <c:v>246.08392000000001</c:v>
                </c:pt>
                <c:pt idx="59">
                  <c:v>245.23571000000001</c:v>
                </c:pt>
                <c:pt idx="60">
                  <c:v>244.4145</c:v>
                </c:pt>
                <c:pt idx="61">
                  <c:v>243.63538</c:v>
                </c:pt>
                <c:pt idx="62">
                  <c:v>242.80108999999999</c:v>
                </c:pt>
                <c:pt idx="63">
                  <c:v>241.93767</c:v>
                </c:pt>
                <c:pt idx="64">
                  <c:v>241.10515000000001</c:v>
                </c:pt>
                <c:pt idx="65">
                  <c:v>240.28280000000001</c:v>
                </c:pt>
                <c:pt idx="66">
                  <c:v>239.42310000000001</c:v>
                </c:pt>
                <c:pt idx="67">
                  <c:v>238.57137</c:v>
                </c:pt>
                <c:pt idx="68">
                  <c:v>237.70527999999999</c:v>
                </c:pt>
                <c:pt idx="69">
                  <c:v>236.87317999999999</c:v>
                </c:pt>
                <c:pt idx="70">
                  <c:v>236.08104</c:v>
                </c:pt>
                <c:pt idx="71">
                  <c:v>235.26687999999999</c:v>
                </c:pt>
                <c:pt idx="72">
                  <c:v>234.43957</c:v>
                </c:pt>
                <c:pt idx="73">
                  <c:v>233.59673000000001</c:v>
                </c:pt>
                <c:pt idx="74">
                  <c:v>232.74892</c:v>
                </c:pt>
                <c:pt idx="75">
                  <c:v>231.89315999999999</c:v>
                </c:pt>
                <c:pt idx="76">
                  <c:v>231.01828</c:v>
                </c:pt>
                <c:pt idx="77">
                  <c:v>230.18498</c:v>
                </c:pt>
                <c:pt idx="78">
                  <c:v>229.39807999999999</c:v>
                </c:pt>
                <c:pt idx="79">
                  <c:v>228.57092</c:v>
                </c:pt>
                <c:pt idx="80">
                  <c:v>227.73039</c:v>
                </c:pt>
                <c:pt idx="81">
                  <c:v>226.89695</c:v>
                </c:pt>
                <c:pt idx="82">
                  <c:v>226.07516000000001</c:v>
                </c:pt>
                <c:pt idx="83">
                  <c:v>225.22594000000001</c:v>
                </c:pt>
                <c:pt idx="84">
                  <c:v>224.38910999999999</c:v>
                </c:pt>
                <c:pt idx="85">
                  <c:v>223.60099</c:v>
                </c:pt>
                <c:pt idx="86">
                  <c:v>222.76414</c:v>
                </c:pt>
                <c:pt idx="87">
                  <c:v>221.96041</c:v>
                </c:pt>
                <c:pt idx="88">
                  <c:v>221.10130000000001</c:v>
                </c:pt>
                <c:pt idx="89">
                  <c:v>220.29661999999999</c:v>
                </c:pt>
                <c:pt idx="90">
                  <c:v>219.48291</c:v>
                </c:pt>
                <c:pt idx="91">
                  <c:v>218.63737</c:v>
                </c:pt>
                <c:pt idx="92">
                  <c:v>217.77782999999999</c:v>
                </c:pt>
                <c:pt idx="93">
                  <c:v>216.90518</c:v>
                </c:pt>
                <c:pt idx="94">
                  <c:v>216.07104000000001</c:v>
                </c:pt>
                <c:pt idx="95">
                  <c:v>215.26179999999999</c:v>
                </c:pt>
                <c:pt idx="96">
                  <c:v>214.43136000000001</c:v>
                </c:pt>
                <c:pt idx="97">
                  <c:v>213.60026999999999</c:v>
                </c:pt>
                <c:pt idx="98">
                  <c:v>212.77058</c:v>
                </c:pt>
                <c:pt idx="99">
                  <c:v>211.94396</c:v>
                </c:pt>
                <c:pt idx="100">
                  <c:v>211.10799</c:v>
                </c:pt>
                <c:pt idx="101">
                  <c:v>210.26624000000001</c:v>
                </c:pt>
                <c:pt idx="102">
                  <c:v>209.44467</c:v>
                </c:pt>
                <c:pt idx="103">
                  <c:v>208.57918000000001</c:v>
                </c:pt>
                <c:pt idx="104">
                  <c:v>207.78439</c:v>
                </c:pt>
                <c:pt idx="105">
                  <c:v>206.96048999999999</c:v>
                </c:pt>
                <c:pt idx="106">
                  <c:v>206.11408</c:v>
                </c:pt>
                <c:pt idx="107">
                  <c:v>205.27424999999999</c:v>
                </c:pt>
                <c:pt idx="108">
                  <c:v>204.45578</c:v>
                </c:pt>
                <c:pt idx="109">
                  <c:v>203.61938000000001</c:v>
                </c:pt>
                <c:pt idx="110">
                  <c:v>202.77815000000001</c:v>
                </c:pt>
                <c:pt idx="111">
                  <c:v>201.95670999999999</c:v>
                </c:pt>
                <c:pt idx="112">
                  <c:v>201.15109000000001</c:v>
                </c:pt>
                <c:pt idx="113">
                  <c:v>200.30833999999999</c:v>
                </c:pt>
                <c:pt idx="114">
                  <c:v>199.4649</c:v>
                </c:pt>
                <c:pt idx="115">
                  <c:v>198.65849</c:v>
                </c:pt>
                <c:pt idx="116">
                  <c:v>197.84347</c:v>
                </c:pt>
                <c:pt idx="117">
                  <c:v>196.98248000000001</c:v>
                </c:pt>
                <c:pt idx="118">
                  <c:v>196.10879</c:v>
                </c:pt>
                <c:pt idx="119">
                  <c:v>195.24722</c:v>
                </c:pt>
                <c:pt idx="120">
                  <c:v>194.42885999999999</c:v>
                </c:pt>
                <c:pt idx="121">
                  <c:v>193.63874000000001</c:v>
                </c:pt>
                <c:pt idx="122">
                  <c:v>192.79836</c:v>
                </c:pt>
                <c:pt idx="123">
                  <c:v>191.95606000000001</c:v>
                </c:pt>
                <c:pt idx="124">
                  <c:v>191.11969999999999</c:v>
                </c:pt>
                <c:pt idx="125">
                  <c:v>190.27771000000001</c:v>
                </c:pt>
                <c:pt idx="126">
                  <c:v>189.41731999999999</c:v>
                </c:pt>
                <c:pt idx="127">
                  <c:v>188.56295</c:v>
                </c:pt>
                <c:pt idx="128">
                  <c:v>187.77193</c:v>
                </c:pt>
                <c:pt idx="129">
                  <c:v>186.9751</c:v>
                </c:pt>
                <c:pt idx="130">
                  <c:v>186.13515000000001</c:v>
                </c:pt>
                <c:pt idx="131">
                  <c:v>185.28603000000001</c:v>
                </c:pt>
                <c:pt idx="132">
                  <c:v>184.43593999999999</c:v>
                </c:pt>
                <c:pt idx="133">
                  <c:v>183.61126999999999</c:v>
                </c:pt>
                <c:pt idx="134">
                  <c:v>182.76823999999999</c:v>
                </c:pt>
                <c:pt idx="135">
                  <c:v>181.89893000000001</c:v>
                </c:pt>
                <c:pt idx="136">
                  <c:v>181.05249000000001</c:v>
                </c:pt>
                <c:pt idx="137">
                  <c:v>180.28368</c:v>
                </c:pt>
                <c:pt idx="138">
                  <c:v>179.52873</c:v>
                </c:pt>
                <c:pt idx="139">
                  <c:v>178.71415999999999</c:v>
                </c:pt>
                <c:pt idx="140">
                  <c:v>177.87144000000001</c:v>
                </c:pt>
                <c:pt idx="141">
                  <c:v>177.05112</c:v>
                </c:pt>
                <c:pt idx="142">
                  <c:v>176.22676999999999</c:v>
                </c:pt>
                <c:pt idx="143">
                  <c:v>175.36514</c:v>
                </c:pt>
                <c:pt idx="144">
                  <c:v>174.49166</c:v>
                </c:pt>
                <c:pt idx="145">
                  <c:v>173.63927000000001</c:v>
                </c:pt>
                <c:pt idx="146">
                  <c:v>172.86543</c:v>
                </c:pt>
                <c:pt idx="147">
                  <c:v>172.06892999999999</c:v>
                </c:pt>
                <c:pt idx="148">
                  <c:v>171.22033999999999</c:v>
                </c:pt>
                <c:pt idx="149">
                  <c:v>170.38051999999999</c:v>
                </c:pt>
                <c:pt idx="150">
                  <c:v>169.54624000000001</c:v>
                </c:pt>
                <c:pt idx="151">
                  <c:v>168.72737000000001</c:v>
                </c:pt>
                <c:pt idx="152">
                  <c:v>167.87980999999999</c:v>
                </c:pt>
                <c:pt idx="153">
                  <c:v>167.03029000000001</c:v>
                </c:pt>
                <c:pt idx="154">
                  <c:v>166.21075999999999</c:v>
                </c:pt>
                <c:pt idx="155">
                  <c:v>165.39725000000001</c:v>
                </c:pt>
                <c:pt idx="156">
                  <c:v>164.56907000000001</c:v>
                </c:pt>
                <c:pt idx="157">
                  <c:v>163.73021</c:v>
                </c:pt>
                <c:pt idx="158">
                  <c:v>162.90615</c:v>
                </c:pt>
                <c:pt idx="159">
                  <c:v>162.08627000000001</c:v>
                </c:pt>
                <c:pt idx="160">
                  <c:v>161.2483</c:v>
                </c:pt>
                <c:pt idx="161">
                  <c:v>160.38064</c:v>
                </c:pt>
                <c:pt idx="162">
                  <c:v>159.49598</c:v>
                </c:pt>
                <c:pt idx="163">
                  <c:v>158.66329999999999</c:v>
                </c:pt>
                <c:pt idx="164">
                  <c:v>157.87514999999999</c:v>
                </c:pt>
                <c:pt idx="165">
                  <c:v>157.06621999999999</c:v>
                </c:pt>
                <c:pt idx="166">
                  <c:v>156.22073</c:v>
                </c:pt>
                <c:pt idx="167">
                  <c:v>155.40089</c:v>
                </c:pt>
                <c:pt idx="168">
                  <c:v>154.57334</c:v>
                </c:pt>
                <c:pt idx="169">
                  <c:v>153.70454000000001</c:v>
                </c:pt>
                <c:pt idx="170">
                  <c:v>152.84957</c:v>
                </c:pt>
                <c:pt idx="171">
                  <c:v>151.99266</c:v>
                </c:pt>
                <c:pt idx="172">
                  <c:v>151.19900999999999</c:v>
                </c:pt>
                <c:pt idx="173">
                  <c:v>150.42146</c:v>
                </c:pt>
                <c:pt idx="174">
                  <c:v>149.60337999999999</c:v>
                </c:pt>
                <c:pt idx="175">
                  <c:v>148.76918000000001</c:v>
                </c:pt>
                <c:pt idx="176">
                  <c:v>147.91971000000001</c:v>
                </c:pt>
                <c:pt idx="177">
                  <c:v>147.05661000000001</c:v>
                </c:pt>
                <c:pt idx="178">
                  <c:v>146.19843</c:v>
                </c:pt>
                <c:pt idx="179">
                  <c:v>145.35898</c:v>
                </c:pt>
                <c:pt idx="180">
                  <c:v>144.55846</c:v>
                </c:pt>
                <c:pt idx="181">
                  <c:v>143.74886000000001</c:v>
                </c:pt>
                <c:pt idx="182">
                  <c:v>142.91521</c:v>
                </c:pt>
                <c:pt idx="183">
                  <c:v>142.08553000000001</c:v>
                </c:pt>
                <c:pt idx="184">
                  <c:v>141.22617</c:v>
                </c:pt>
                <c:pt idx="185">
                  <c:v>140.37582</c:v>
                </c:pt>
                <c:pt idx="186">
                  <c:v>139.55958999999999</c:v>
                </c:pt>
                <c:pt idx="187">
                  <c:v>138.70065</c:v>
                </c:pt>
                <c:pt idx="188">
                  <c:v>137.80860000000001</c:v>
                </c:pt>
                <c:pt idx="189">
                  <c:v>136.98820000000001</c:v>
                </c:pt>
                <c:pt idx="190">
                  <c:v>136.19341</c:v>
                </c:pt>
                <c:pt idx="191">
                  <c:v>135.37298999999999</c:v>
                </c:pt>
                <c:pt idx="192">
                  <c:v>134.56234000000001</c:v>
                </c:pt>
                <c:pt idx="193">
                  <c:v>133.74052</c:v>
                </c:pt>
                <c:pt idx="194">
                  <c:v>132.89922000000001</c:v>
                </c:pt>
                <c:pt idx="195">
                  <c:v>132.04604</c:v>
                </c:pt>
                <c:pt idx="196">
                  <c:v>131.16363999999999</c:v>
                </c:pt>
                <c:pt idx="197">
                  <c:v>130.32231999999999</c:v>
                </c:pt>
                <c:pt idx="198">
                  <c:v>129.52850000000001</c:v>
                </c:pt>
                <c:pt idx="199">
                  <c:v>128.71063000000001</c:v>
                </c:pt>
                <c:pt idx="200">
                  <c:v>127.887</c:v>
                </c:pt>
                <c:pt idx="201">
                  <c:v>127.05028</c:v>
                </c:pt>
                <c:pt idx="202">
                  <c:v>126.20993</c:v>
                </c:pt>
                <c:pt idx="203">
                  <c:v>125.37524000000001</c:v>
                </c:pt>
                <c:pt idx="204">
                  <c:v>124.52692999999999</c:v>
                </c:pt>
                <c:pt idx="205">
                  <c:v>123.67655999999999</c:v>
                </c:pt>
                <c:pt idx="206">
                  <c:v>122.88227000000001</c:v>
                </c:pt>
                <c:pt idx="207">
                  <c:v>122.08653</c:v>
                </c:pt>
                <c:pt idx="208">
                  <c:v>121.24141</c:v>
                </c:pt>
                <c:pt idx="209">
                  <c:v>120.39100000000001</c:v>
                </c:pt>
                <c:pt idx="210">
                  <c:v>119.54273999999999</c:v>
                </c:pt>
                <c:pt idx="211">
                  <c:v>118.70115</c:v>
                </c:pt>
                <c:pt idx="212">
                  <c:v>117.867</c:v>
                </c:pt>
                <c:pt idx="213">
                  <c:v>117.04979</c:v>
                </c:pt>
                <c:pt idx="214">
                  <c:v>116.23738</c:v>
                </c:pt>
                <c:pt idx="215">
                  <c:v>115.38702000000001</c:v>
                </c:pt>
                <c:pt idx="216">
                  <c:v>114.59835</c:v>
                </c:pt>
                <c:pt idx="217">
                  <c:v>113.73647</c:v>
                </c:pt>
                <c:pt idx="218">
                  <c:v>112.88445</c:v>
                </c:pt>
                <c:pt idx="219">
                  <c:v>112.07331000000001</c:v>
                </c:pt>
                <c:pt idx="220">
                  <c:v>111.27484</c:v>
                </c:pt>
                <c:pt idx="221">
                  <c:v>110.45435999999999</c:v>
                </c:pt>
                <c:pt idx="222">
                  <c:v>109.59062</c:v>
                </c:pt>
                <c:pt idx="223">
                  <c:v>108.76763</c:v>
                </c:pt>
                <c:pt idx="224">
                  <c:v>107.93653</c:v>
                </c:pt>
                <c:pt idx="225">
                  <c:v>107.08763999999999</c:v>
                </c:pt>
                <c:pt idx="226">
                  <c:v>106.27218000000001</c:v>
                </c:pt>
                <c:pt idx="227">
                  <c:v>105.47019</c:v>
                </c:pt>
                <c:pt idx="228">
                  <c:v>104.63661999999999</c:v>
                </c:pt>
                <c:pt idx="229">
                  <c:v>103.78462</c:v>
                </c:pt>
                <c:pt idx="230">
                  <c:v>102.94096</c:v>
                </c:pt>
                <c:pt idx="231">
                  <c:v>102.1302</c:v>
                </c:pt>
                <c:pt idx="232">
                  <c:v>101.33611000000001</c:v>
                </c:pt>
                <c:pt idx="233">
                  <c:v>100.48792</c:v>
                </c:pt>
                <c:pt idx="234">
                  <c:v>99.65343</c:v>
                </c:pt>
                <c:pt idx="235">
                  <c:v>98.815780000000004</c:v>
                </c:pt>
                <c:pt idx="236">
                  <c:v>97.966530000000006</c:v>
                </c:pt>
                <c:pt idx="237">
                  <c:v>97.134389999999996</c:v>
                </c:pt>
                <c:pt idx="238">
                  <c:v>96.289990000000003</c:v>
                </c:pt>
                <c:pt idx="239">
                  <c:v>95.438820000000007</c:v>
                </c:pt>
                <c:pt idx="240">
                  <c:v>94.610659999999996</c:v>
                </c:pt>
                <c:pt idx="241">
                  <c:v>93.815629999999999</c:v>
                </c:pt>
                <c:pt idx="242">
                  <c:v>92.996870000000001</c:v>
                </c:pt>
                <c:pt idx="243">
                  <c:v>92.171379999999999</c:v>
                </c:pt>
                <c:pt idx="244">
                  <c:v>91.359679999999997</c:v>
                </c:pt>
                <c:pt idx="245">
                  <c:v>90.50882</c:v>
                </c:pt>
                <c:pt idx="246">
                  <c:v>89.627279999999999</c:v>
                </c:pt>
                <c:pt idx="247">
                  <c:v>88.745890000000003</c:v>
                </c:pt>
                <c:pt idx="248">
                  <c:v>87.937669999999997</c:v>
                </c:pt>
                <c:pt idx="249">
                  <c:v>87.133700000000005</c:v>
                </c:pt>
                <c:pt idx="250">
                  <c:v>86.306259999999995</c:v>
                </c:pt>
                <c:pt idx="251">
                  <c:v>85.461730000000003</c:v>
                </c:pt>
                <c:pt idx="252">
                  <c:v>84.637690000000006</c:v>
                </c:pt>
                <c:pt idx="253">
                  <c:v>83.800309999999996</c:v>
                </c:pt>
                <c:pt idx="254">
                  <c:v>82.960409999999996</c:v>
                </c:pt>
                <c:pt idx="255">
                  <c:v>82.105530000000002</c:v>
                </c:pt>
                <c:pt idx="256">
                  <c:v>81.253659999999996</c:v>
                </c:pt>
                <c:pt idx="257">
                  <c:v>80.425929999999994</c:v>
                </c:pt>
                <c:pt idx="258">
                  <c:v>79.616540000000001</c:v>
                </c:pt>
                <c:pt idx="259">
                  <c:v>78.742549999999994</c:v>
                </c:pt>
                <c:pt idx="260">
                  <c:v>77.895380000000003</c:v>
                </c:pt>
                <c:pt idx="261">
                  <c:v>77.053520000000006</c:v>
                </c:pt>
                <c:pt idx="262">
                  <c:v>76.196299999999994</c:v>
                </c:pt>
                <c:pt idx="263">
                  <c:v>75.362039999999993</c:v>
                </c:pt>
                <c:pt idx="264">
                  <c:v>74.516779999999997</c:v>
                </c:pt>
                <c:pt idx="265">
                  <c:v>73.64161</c:v>
                </c:pt>
                <c:pt idx="266">
                  <c:v>72.818709999999996</c:v>
                </c:pt>
                <c:pt idx="267">
                  <c:v>72.000600000000006</c:v>
                </c:pt>
                <c:pt idx="268">
                  <c:v>71.159790000000001</c:v>
                </c:pt>
                <c:pt idx="269">
                  <c:v>70.348550000000003</c:v>
                </c:pt>
                <c:pt idx="270">
                  <c:v>69.549080000000004</c:v>
                </c:pt>
                <c:pt idx="271">
                  <c:v>68.687820000000002</c:v>
                </c:pt>
                <c:pt idx="272">
                  <c:v>67.79177</c:v>
                </c:pt>
                <c:pt idx="273">
                  <c:v>66.948099999999997</c:v>
                </c:pt>
                <c:pt idx="274">
                  <c:v>66.130930000000006</c:v>
                </c:pt>
                <c:pt idx="275">
                  <c:v>65.303640000000001</c:v>
                </c:pt>
                <c:pt idx="276">
                  <c:v>64.446010000000001</c:v>
                </c:pt>
                <c:pt idx="277">
                  <c:v>63.611240000000002</c:v>
                </c:pt>
                <c:pt idx="278">
                  <c:v>62.75835</c:v>
                </c:pt>
                <c:pt idx="279">
                  <c:v>61.900550000000003</c:v>
                </c:pt>
                <c:pt idx="280">
                  <c:v>61.062480000000001</c:v>
                </c:pt>
                <c:pt idx="281">
                  <c:v>60.198419999999999</c:v>
                </c:pt>
                <c:pt idx="282">
                  <c:v>59.358640000000001</c:v>
                </c:pt>
                <c:pt idx="283">
                  <c:v>58.561309999999999</c:v>
                </c:pt>
                <c:pt idx="284">
                  <c:v>57.745240000000003</c:v>
                </c:pt>
                <c:pt idx="285">
                  <c:v>56.884120000000003</c:v>
                </c:pt>
                <c:pt idx="286">
                  <c:v>56.016390000000001</c:v>
                </c:pt>
                <c:pt idx="287">
                  <c:v>55.203859999999999</c:v>
                </c:pt>
                <c:pt idx="288">
                  <c:v>54.36056</c:v>
                </c:pt>
                <c:pt idx="289">
                  <c:v>53.479340000000001</c:v>
                </c:pt>
                <c:pt idx="290">
                  <c:v>52.618499999999997</c:v>
                </c:pt>
                <c:pt idx="291">
                  <c:v>51.809989999999999</c:v>
                </c:pt>
                <c:pt idx="292">
                  <c:v>51.024859999999997</c:v>
                </c:pt>
                <c:pt idx="293">
                  <c:v>50.174199999999999</c:v>
                </c:pt>
                <c:pt idx="294">
                  <c:v>49.324640000000002</c:v>
                </c:pt>
                <c:pt idx="295">
                  <c:v>48.476199999999999</c:v>
                </c:pt>
                <c:pt idx="296">
                  <c:v>47.608080000000001</c:v>
                </c:pt>
                <c:pt idx="297">
                  <c:v>46.757159999999999</c:v>
                </c:pt>
                <c:pt idx="298">
                  <c:v>45.933039999999998</c:v>
                </c:pt>
                <c:pt idx="299">
                  <c:v>45.067900000000002</c:v>
                </c:pt>
                <c:pt idx="300">
                  <c:v>44.216549999999998</c:v>
                </c:pt>
                <c:pt idx="301">
                  <c:v>43.435679999999998</c:v>
                </c:pt>
                <c:pt idx="302">
                  <c:v>42.585999999999999</c:v>
                </c:pt>
                <c:pt idx="303">
                  <c:v>41.729869999999998</c:v>
                </c:pt>
                <c:pt idx="304">
                  <c:v>40.872909999999997</c:v>
                </c:pt>
                <c:pt idx="305">
                  <c:v>40.019689999999997</c:v>
                </c:pt>
                <c:pt idx="306">
                  <c:v>39.175519999999999</c:v>
                </c:pt>
                <c:pt idx="307">
                  <c:v>38.310099999999998</c:v>
                </c:pt>
                <c:pt idx="308">
                  <c:v>37.487969999999997</c:v>
                </c:pt>
                <c:pt idx="309">
                  <c:v>36.651119999999999</c:v>
                </c:pt>
                <c:pt idx="310">
                  <c:v>35.840470000000003</c:v>
                </c:pt>
                <c:pt idx="311">
                  <c:v>34.990900000000003</c:v>
                </c:pt>
                <c:pt idx="312">
                  <c:v>34.137970000000003</c:v>
                </c:pt>
                <c:pt idx="313">
                  <c:v>33.292059999999999</c:v>
                </c:pt>
                <c:pt idx="314">
                  <c:v>32.448500000000003</c:v>
                </c:pt>
                <c:pt idx="315">
                  <c:v>31.60877</c:v>
                </c:pt>
                <c:pt idx="316">
                  <c:v>30.73864</c:v>
                </c:pt>
                <c:pt idx="317">
                  <c:v>29.91947</c:v>
                </c:pt>
                <c:pt idx="318">
                  <c:v>29.128990000000002</c:v>
                </c:pt>
                <c:pt idx="319">
                  <c:v>28.281020000000002</c:v>
                </c:pt>
                <c:pt idx="320">
                  <c:v>27.428339999999999</c:v>
                </c:pt>
                <c:pt idx="321">
                  <c:v>26.588329999999999</c:v>
                </c:pt>
                <c:pt idx="322">
                  <c:v>25.774450000000002</c:v>
                </c:pt>
                <c:pt idx="323">
                  <c:v>24.915410000000001</c:v>
                </c:pt>
                <c:pt idx="324">
                  <c:v>24.05564</c:v>
                </c:pt>
                <c:pt idx="325">
                  <c:v>23.227830000000001</c:v>
                </c:pt>
                <c:pt idx="326">
                  <c:v>22.375969999999999</c:v>
                </c:pt>
                <c:pt idx="327">
                  <c:v>21.579730000000001</c:v>
                </c:pt>
                <c:pt idx="328">
                  <c:v>20.755600000000001</c:v>
                </c:pt>
                <c:pt idx="329">
                  <c:v>19.93064</c:v>
                </c:pt>
                <c:pt idx="330">
                  <c:v>19.09552</c:v>
                </c:pt>
                <c:pt idx="331">
                  <c:v>18.269760000000002</c:v>
                </c:pt>
                <c:pt idx="332">
                  <c:v>17.43205</c:v>
                </c:pt>
                <c:pt idx="333">
                  <c:v>16.600359999999998</c:v>
                </c:pt>
                <c:pt idx="334">
                  <c:v>15.80611</c:v>
                </c:pt>
                <c:pt idx="335">
                  <c:v>15.011749999999999</c:v>
                </c:pt>
                <c:pt idx="336">
                  <c:v>14.18948</c:v>
                </c:pt>
                <c:pt idx="337">
                  <c:v>13.379429999999999</c:v>
                </c:pt>
                <c:pt idx="338">
                  <c:v>12.552770000000001</c:v>
                </c:pt>
                <c:pt idx="339">
                  <c:v>11.74981</c:v>
                </c:pt>
                <c:pt idx="340">
                  <c:v>10.9422</c:v>
                </c:pt>
                <c:pt idx="341">
                  <c:v>10.05958</c:v>
                </c:pt>
                <c:pt idx="342">
                  <c:v>9.0590899999999994</c:v>
                </c:pt>
                <c:pt idx="343">
                  <c:v>8.14236</c:v>
                </c:pt>
                <c:pt idx="344">
                  <c:v>7.3146300000000002</c:v>
                </c:pt>
                <c:pt idx="345">
                  <c:v>6.4798799999999996</c:v>
                </c:pt>
                <c:pt idx="346">
                  <c:v>5.6599399999999997</c:v>
                </c:pt>
                <c:pt idx="347">
                  <c:v>4.99986</c:v>
                </c:pt>
                <c:pt idx="348">
                  <c:v>5.0000900000000001</c:v>
                </c:pt>
                <c:pt idx="349">
                  <c:v>5.0000400000000003</c:v>
                </c:pt>
                <c:pt idx="350">
                  <c:v>5.00007</c:v>
                </c:pt>
                <c:pt idx="351">
                  <c:v>4.9999700000000002</c:v>
                </c:pt>
                <c:pt idx="352">
                  <c:v>5.5567200000000003</c:v>
                </c:pt>
                <c:pt idx="353">
                  <c:v>6.3074399999999997</c:v>
                </c:pt>
                <c:pt idx="354">
                  <c:v>7.0880799999999997</c:v>
                </c:pt>
                <c:pt idx="355">
                  <c:v>7.8693099999999996</c:v>
                </c:pt>
                <c:pt idx="356">
                  <c:v>8.6561699999999995</c:v>
                </c:pt>
                <c:pt idx="357">
                  <c:v>9.4228699999999996</c:v>
                </c:pt>
                <c:pt idx="358">
                  <c:v>10.163589999999999</c:v>
                </c:pt>
                <c:pt idx="359">
                  <c:v>10.939080000000001</c:v>
                </c:pt>
                <c:pt idx="360">
                  <c:v>11.73251</c:v>
                </c:pt>
                <c:pt idx="361">
                  <c:v>12.526719999999999</c:v>
                </c:pt>
                <c:pt idx="362">
                  <c:v>13.314579999999999</c:v>
                </c:pt>
                <c:pt idx="363">
                  <c:v>14.1068</c:v>
                </c:pt>
                <c:pt idx="364">
                  <c:v>14.920820000000001</c:v>
                </c:pt>
                <c:pt idx="365">
                  <c:v>15.80236</c:v>
                </c:pt>
                <c:pt idx="366">
                  <c:v>16.698530000000002</c:v>
                </c:pt>
                <c:pt idx="367">
                  <c:v>17.486809999999998</c:v>
                </c:pt>
                <c:pt idx="368">
                  <c:v>18.28687</c:v>
                </c:pt>
                <c:pt idx="369">
                  <c:v>19.062180000000001</c:v>
                </c:pt>
                <c:pt idx="370">
                  <c:v>19.859739999999999</c:v>
                </c:pt>
                <c:pt idx="371">
                  <c:v>20.653549999999999</c:v>
                </c:pt>
                <c:pt idx="372">
                  <c:v>21.467110000000002</c:v>
                </c:pt>
                <c:pt idx="373">
                  <c:v>22.301300000000001</c:v>
                </c:pt>
                <c:pt idx="374">
                  <c:v>23.098769999999998</c:v>
                </c:pt>
                <c:pt idx="375">
                  <c:v>23.867450000000002</c:v>
                </c:pt>
                <c:pt idx="376">
                  <c:v>24.645849999999999</c:v>
                </c:pt>
                <c:pt idx="377">
                  <c:v>25.449069999999999</c:v>
                </c:pt>
                <c:pt idx="378">
                  <c:v>26.250219999999999</c:v>
                </c:pt>
                <c:pt idx="379">
                  <c:v>27.06203</c:v>
                </c:pt>
                <c:pt idx="380">
                  <c:v>27.866320000000002</c:v>
                </c:pt>
                <c:pt idx="381">
                  <c:v>28.688639999999999</c:v>
                </c:pt>
                <c:pt idx="382">
                  <c:v>29.504169999999998</c:v>
                </c:pt>
                <c:pt idx="383">
                  <c:v>30.288630000000001</c:v>
                </c:pt>
                <c:pt idx="384">
                  <c:v>31.066400000000002</c:v>
                </c:pt>
                <c:pt idx="385">
                  <c:v>31.869199999999999</c:v>
                </c:pt>
                <c:pt idx="386">
                  <c:v>32.665590000000002</c:v>
                </c:pt>
                <c:pt idx="387">
                  <c:v>33.458910000000003</c:v>
                </c:pt>
                <c:pt idx="388">
                  <c:v>34.256459999999997</c:v>
                </c:pt>
                <c:pt idx="389">
                  <c:v>35.065289999999997</c:v>
                </c:pt>
                <c:pt idx="390">
                  <c:v>35.88308</c:v>
                </c:pt>
                <c:pt idx="391">
                  <c:v>36.672170000000001</c:v>
                </c:pt>
                <c:pt idx="392">
                  <c:v>37.474699999999999</c:v>
                </c:pt>
                <c:pt idx="393">
                  <c:v>38.286560000000001</c:v>
                </c:pt>
                <c:pt idx="394">
                  <c:v>39.093179999999997</c:v>
                </c:pt>
                <c:pt idx="395">
                  <c:v>39.920259999999999</c:v>
                </c:pt>
                <c:pt idx="396">
                  <c:v>40.709240000000001</c:v>
                </c:pt>
                <c:pt idx="397">
                  <c:v>41.509979999999999</c:v>
                </c:pt>
                <c:pt idx="398">
                  <c:v>42.326659999999997</c:v>
                </c:pt>
                <c:pt idx="399">
                  <c:v>43.153770000000002</c:v>
                </c:pt>
                <c:pt idx="400">
                  <c:v>43.954300000000003</c:v>
                </c:pt>
                <c:pt idx="401">
                  <c:v>44.730159999999998</c:v>
                </c:pt>
                <c:pt idx="402">
                  <c:v>45.545699999999997</c:v>
                </c:pt>
                <c:pt idx="403">
                  <c:v>46.36562</c:v>
                </c:pt>
                <c:pt idx="404">
                  <c:v>47.160220000000002</c:v>
                </c:pt>
                <c:pt idx="405">
                  <c:v>47.965449999999997</c:v>
                </c:pt>
                <c:pt idx="406">
                  <c:v>48.772350000000003</c:v>
                </c:pt>
                <c:pt idx="407">
                  <c:v>49.622120000000002</c:v>
                </c:pt>
                <c:pt idx="408">
                  <c:v>50.477640000000001</c:v>
                </c:pt>
                <c:pt idx="409">
                  <c:v>51.278379999999999</c:v>
                </c:pt>
                <c:pt idx="410">
                  <c:v>52.032960000000003</c:v>
                </c:pt>
                <c:pt idx="411">
                  <c:v>52.83719</c:v>
                </c:pt>
                <c:pt idx="412">
                  <c:v>53.655340000000002</c:v>
                </c:pt>
                <c:pt idx="413">
                  <c:v>54.456890000000001</c:v>
                </c:pt>
                <c:pt idx="414">
                  <c:v>55.266440000000003</c:v>
                </c:pt>
                <c:pt idx="415">
                  <c:v>56.085900000000002</c:v>
                </c:pt>
                <c:pt idx="416">
                  <c:v>56.930929999999996</c:v>
                </c:pt>
                <c:pt idx="417">
                  <c:v>57.714709999999997</c:v>
                </c:pt>
                <c:pt idx="418">
                  <c:v>58.501249999999999</c:v>
                </c:pt>
                <c:pt idx="419">
                  <c:v>59.329880000000003</c:v>
                </c:pt>
                <c:pt idx="420">
                  <c:v>60.146500000000003</c:v>
                </c:pt>
                <c:pt idx="421">
                  <c:v>60.94697</c:v>
                </c:pt>
                <c:pt idx="422">
                  <c:v>61.759369999999997</c:v>
                </c:pt>
                <c:pt idx="423">
                  <c:v>62.593069999999997</c:v>
                </c:pt>
                <c:pt idx="424">
                  <c:v>63.408760000000001</c:v>
                </c:pt>
                <c:pt idx="425">
                  <c:v>64.245689999999996</c:v>
                </c:pt>
                <c:pt idx="426">
                  <c:v>65.045320000000004</c:v>
                </c:pt>
                <c:pt idx="427">
                  <c:v>65.837829999999997</c:v>
                </c:pt>
                <c:pt idx="428">
                  <c:v>66.668379999999999</c:v>
                </c:pt>
                <c:pt idx="429">
                  <c:v>67.487449999999995</c:v>
                </c:pt>
                <c:pt idx="430">
                  <c:v>68.268889999999999</c:v>
                </c:pt>
                <c:pt idx="431">
                  <c:v>69.07911</c:v>
                </c:pt>
                <c:pt idx="432">
                  <c:v>69.887479999999996</c:v>
                </c:pt>
                <c:pt idx="433">
                  <c:v>70.722149999999999</c:v>
                </c:pt>
                <c:pt idx="434">
                  <c:v>71.567790000000002</c:v>
                </c:pt>
                <c:pt idx="435">
                  <c:v>72.367869999999996</c:v>
                </c:pt>
                <c:pt idx="436">
                  <c:v>73.158690000000007</c:v>
                </c:pt>
                <c:pt idx="437">
                  <c:v>73.971109999999996</c:v>
                </c:pt>
                <c:pt idx="438">
                  <c:v>74.792839999999998</c:v>
                </c:pt>
                <c:pt idx="439">
                  <c:v>75.607560000000007</c:v>
                </c:pt>
                <c:pt idx="440">
                  <c:v>76.421030000000002</c:v>
                </c:pt>
                <c:pt idx="441">
                  <c:v>77.265469999999993</c:v>
                </c:pt>
                <c:pt idx="442">
                  <c:v>78.096800000000002</c:v>
                </c:pt>
                <c:pt idx="443">
                  <c:v>78.881420000000006</c:v>
                </c:pt>
                <c:pt idx="444">
                  <c:v>79.656559999999999</c:v>
                </c:pt>
                <c:pt idx="445">
                  <c:v>80.472260000000006</c:v>
                </c:pt>
                <c:pt idx="446">
                  <c:v>81.301879999999997</c:v>
                </c:pt>
                <c:pt idx="447">
                  <c:v>82.119839999999996</c:v>
                </c:pt>
                <c:pt idx="448">
                  <c:v>82.955569999999994</c:v>
                </c:pt>
                <c:pt idx="449">
                  <c:v>83.81747</c:v>
                </c:pt>
                <c:pt idx="450">
                  <c:v>84.660390000000007</c:v>
                </c:pt>
                <c:pt idx="451">
                  <c:v>85.457409999999996</c:v>
                </c:pt>
                <c:pt idx="452">
                  <c:v>86.269959999999998</c:v>
                </c:pt>
                <c:pt idx="453">
                  <c:v>87.094189999999998</c:v>
                </c:pt>
                <c:pt idx="454">
                  <c:v>87.912859999999995</c:v>
                </c:pt>
                <c:pt idx="455">
                  <c:v>88.748609999999999</c:v>
                </c:pt>
                <c:pt idx="456">
                  <c:v>89.570639999999997</c:v>
                </c:pt>
                <c:pt idx="457">
                  <c:v>90.409540000000007</c:v>
                </c:pt>
                <c:pt idx="458">
                  <c:v>91.253320000000002</c:v>
                </c:pt>
                <c:pt idx="459">
                  <c:v>92.093680000000006</c:v>
                </c:pt>
                <c:pt idx="460">
                  <c:v>92.922370000000001</c:v>
                </c:pt>
                <c:pt idx="461">
                  <c:v>93.714100000000002</c:v>
                </c:pt>
                <c:pt idx="462">
                  <c:v>94.545360000000002</c:v>
                </c:pt>
                <c:pt idx="463">
                  <c:v>95.386889999999994</c:v>
                </c:pt>
                <c:pt idx="464">
                  <c:v>96.218699999999998</c:v>
                </c:pt>
                <c:pt idx="465">
                  <c:v>97.045550000000006</c:v>
                </c:pt>
                <c:pt idx="466">
                  <c:v>97.862520000000004</c:v>
                </c:pt>
                <c:pt idx="467">
                  <c:v>98.713239999999999</c:v>
                </c:pt>
                <c:pt idx="468">
                  <c:v>99.53</c:v>
                </c:pt>
                <c:pt idx="469">
                  <c:v>100.34953</c:v>
                </c:pt>
                <c:pt idx="470">
                  <c:v>101.17212000000001</c:v>
                </c:pt>
                <c:pt idx="471">
                  <c:v>101.99216</c:v>
                </c:pt>
                <c:pt idx="472">
                  <c:v>102.82373</c:v>
                </c:pt>
                <c:pt idx="473">
                  <c:v>103.64883</c:v>
                </c:pt>
                <c:pt idx="474">
                  <c:v>104.49044000000001</c:v>
                </c:pt>
                <c:pt idx="475">
                  <c:v>105.32178999999999</c:v>
                </c:pt>
                <c:pt idx="476">
                  <c:v>106.18629</c:v>
                </c:pt>
                <c:pt idx="477">
                  <c:v>106.99347</c:v>
                </c:pt>
                <c:pt idx="478">
                  <c:v>107.79106</c:v>
                </c:pt>
                <c:pt idx="479">
                  <c:v>108.64556</c:v>
                </c:pt>
                <c:pt idx="480">
                  <c:v>109.47801</c:v>
                </c:pt>
                <c:pt idx="481">
                  <c:v>110.30826999999999</c:v>
                </c:pt>
                <c:pt idx="482">
                  <c:v>111.12295</c:v>
                </c:pt>
                <c:pt idx="483">
                  <c:v>111.93223</c:v>
                </c:pt>
                <c:pt idx="484">
                  <c:v>112.77798</c:v>
                </c:pt>
                <c:pt idx="485">
                  <c:v>113.58002</c:v>
                </c:pt>
                <c:pt idx="486">
                  <c:v>114.36238</c:v>
                </c:pt>
                <c:pt idx="487">
                  <c:v>115.19235999999999</c:v>
                </c:pt>
                <c:pt idx="488">
                  <c:v>116.02979999999999</c:v>
                </c:pt>
                <c:pt idx="489">
                  <c:v>116.87819</c:v>
                </c:pt>
                <c:pt idx="490">
                  <c:v>117.71160999999999</c:v>
                </c:pt>
                <c:pt idx="491">
                  <c:v>118.55069</c:v>
                </c:pt>
                <c:pt idx="492">
                  <c:v>119.41112</c:v>
                </c:pt>
                <c:pt idx="493">
                  <c:v>120.29998000000001</c:v>
                </c:pt>
                <c:pt idx="494">
                  <c:v>121.10558</c:v>
                </c:pt>
                <c:pt idx="495">
                  <c:v>121.86251</c:v>
                </c:pt>
                <c:pt idx="496">
                  <c:v>122.66867999999999</c:v>
                </c:pt>
                <c:pt idx="497">
                  <c:v>123.51866</c:v>
                </c:pt>
                <c:pt idx="498">
                  <c:v>124.32838</c:v>
                </c:pt>
                <c:pt idx="499">
                  <c:v>125.16786999999999</c:v>
                </c:pt>
                <c:pt idx="500">
                  <c:v>126.02721</c:v>
                </c:pt>
                <c:pt idx="501">
                  <c:v>126.88413</c:v>
                </c:pt>
                <c:pt idx="502">
                  <c:v>127.68295999999999</c:v>
                </c:pt>
                <c:pt idx="503">
                  <c:v>128.49377000000001</c:v>
                </c:pt>
                <c:pt idx="504">
                  <c:v>129.29830999999999</c:v>
                </c:pt>
                <c:pt idx="505">
                  <c:v>130.13583</c:v>
                </c:pt>
                <c:pt idx="506">
                  <c:v>130.96594999999999</c:v>
                </c:pt>
                <c:pt idx="507">
                  <c:v>131.80645000000001</c:v>
                </c:pt>
                <c:pt idx="508">
                  <c:v>132.66436999999999</c:v>
                </c:pt>
                <c:pt idx="509">
                  <c:v>133.48887999999999</c:v>
                </c:pt>
                <c:pt idx="510">
                  <c:v>134.33928</c:v>
                </c:pt>
                <c:pt idx="511">
                  <c:v>135.15386000000001</c:v>
                </c:pt>
                <c:pt idx="512">
                  <c:v>135.96429000000001</c:v>
                </c:pt>
                <c:pt idx="513">
                  <c:v>136.80547000000001</c:v>
                </c:pt>
                <c:pt idx="514">
                  <c:v>137.66637</c:v>
                </c:pt>
                <c:pt idx="515">
                  <c:v>138.52027000000001</c:v>
                </c:pt>
                <c:pt idx="516">
                  <c:v>139.334</c:v>
                </c:pt>
                <c:pt idx="517">
                  <c:v>140.16415000000001</c:v>
                </c:pt>
                <c:pt idx="518">
                  <c:v>141.00676000000001</c:v>
                </c:pt>
                <c:pt idx="519">
                  <c:v>141.84855999999999</c:v>
                </c:pt>
                <c:pt idx="520">
                  <c:v>142.64249000000001</c:v>
                </c:pt>
                <c:pt idx="521">
                  <c:v>143.44362000000001</c:v>
                </c:pt>
                <c:pt idx="522">
                  <c:v>144.27110999999999</c:v>
                </c:pt>
                <c:pt idx="523">
                  <c:v>145.09646000000001</c:v>
                </c:pt>
                <c:pt idx="524">
                  <c:v>145.91990999999999</c:v>
                </c:pt>
                <c:pt idx="525">
                  <c:v>146.75109</c:v>
                </c:pt>
                <c:pt idx="526">
                  <c:v>147.59979999999999</c:v>
                </c:pt>
                <c:pt idx="527">
                  <c:v>148.46236999999999</c:v>
                </c:pt>
                <c:pt idx="528">
                  <c:v>149.28886</c:v>
                </c:pt>
                <c:pt idx="529">
                  <c:v>150.11208999999999</c:v>
                </c:pt>
                <c:pt idx="530">
                  <c:v>150.93233000000001</c:v>
                </c:pt>
                <c:pt idx="531">
                  <c:v>151.76455999999999</c:v>
                </c:pt>
                <c:pt idx="532">
                  <c:v>152.62747999999999</c:v>
                </c:pt>
                <c:pt idx="533">
                  <c:v>153.44683000000001</c:v>
                </c:pt>
                <c:pt idx="534">
                  <c:v>154.25605999999999</c:v>
                </c:pt>
                <c:pt idx="535">
                  <c:v>155.07906</c:v>
                </c:pt>
                <c:pt idx="536">
                  <c:v>155.95316</c:v>
                </c:pt>
                <c:pt idx="537">
                  <c:v>156.77337</c:v>
                </c:pt>
                <c:pt idx="538">
                  <c:v>157.57395</c:v>
                </c:pt>
                <c:pt idx="539">
                  <c:v>158.39341999999999</c:v>
                </c:pt>
                <c:pt idx="540">
                  <c:v>159.2234</c:v>
                </c:pt>
                <c:pt idx="541">
                  <c:v>160.05866</c:v>
                </c:pt>
                <c:pt idx="542">
                  <c:v>160.90932000000001</c:v>
                </c:pt>
                <c:pt idx="543">
                  <c:v>161.76128</c:v>
                </c:pt>
                <c:pt idx="544">
                  <c:v>162.61031</c:v>
                </c:pt>
                <c:pt idx="545">
                  <c:v>163.43690000000001</c:v>
                </c:pt>
                <c:pt idx="546">
                  <c:v>164.23688999999999</c:v>
                </c:pt>
                <c:pt idx="547">
                  <c:v>165.06437</c:v>
                </c:pt>
                <c:pt idx="548">
                  <c:v>165.89304999999999</c:v>
                </c:pt>
                <c:pt idx="549">
                  <c:v>166.70838000000001</c:v>
                </c:pt>
                <c:pt idx="550">
                  <c:v>167.51931999999999</c:v>
                </c:pt>
                <c:pt idx="551">
                  <c:v>168.34893</c:v>
                </c:pt>
                <c:pt idx="552">
                  <c:v>169.17867000000001</c:v>
                </c:pt>
                <c:pt idx="553">
                  <c:v>170.02708000000001</c:v>
                </c:pt>
                <c:pt idx="554">
                  <c:v>170.84117000000001</c:v>
                </c:pt>
                <c:pt idx="555">
                  <c:v>171.66061999999999</c:v>
                </c:pt>
                <c:pt idx="556">
                  <c:v>172.50487000000001</c:v>
                </c:pt>
                <c:pt idx="557">
                  <c:v>173.33681999999999</c:v>
                </c:pt>
                <c:pt idx="558">
                  <c:v>174.1892</c:v>
                </c:pt>
                <c:pt idx="559">
                  <c:v>174.99644000000001</c:v>
                </c:pt>
                <c:pt idx="560">
                  <c:v>175.81952000000001</c:v>
                </c:pt>
                <c:pt idx="561">
                  <c:v>176.68016</c:v>
                </c:pt>
                <c:pt idx="562">
                  <c:v>177.55620999999999</c:v>
                </c:pt>
                <c:pt idx="563">
                  <c:v>178.36697000000001</c:v>
                </c:pt>
                <c:pt idx="564">
                  <c:v>179.19148000000001</c:v>
                </c:pt>
                <c:pt idx="565">
                  <c:v>180.03618</c:v>
                </c:pt>
                <c:pt idx="566">
                  <c:v>180.82575</c:v>
                </c:pt>
                <c:pt idx="567">
                  <c:v>181.62054000000001</c:v>
                </c:pt>
                <c:pt idx="568">
                  <c:v>182.45168000000001</c:v>
                </c:pt>
                <c:pt idx="569">
                  <c:v>183.31247999999999</c:v>
                </c:pt>
                <c:pt idx="570">
                  <c:v>184.16220000000001</c:v>
                </c:pt>
                <c:pt idx="571">
                  <c:v>184.99616</c:v>
                </c:pt>
                <c:pt idx="572">
                  <c:v>185.82135</c:v>
                </c:pt>
                <c:pt idx="573">
                  <c:v>186.59146000000001</c:v>
                </c:pt>
                <c:pt idx="574">
                  <c:v>187.42316</c:v>
                </c:pt>
                <c:pt idx="575">
                  <c:v>188.28570999999999</c:v>
                </c:pt>
                <c:pt idx="576">
                  <c:v>189.14105000000001</c:v>
                </c:pt>
                <c:pt idx="577">
                  <c:v>189.98803000000001</c:v>
                </c:pt>
                <c:pt idx="578">
                  <c:v>192.07578000000001</c:v>
                </c:pt>
                <c:pt idx="579">
                  <c:v>193.77823000000001</c:v>
                </c:pt>
                <c:pt idx="580">
                  <c:v>194.15341000000001</c:v>
                </c:pt>
                <c:pt idx="581">
                  <c:v>194.94091</c:v>
                </c:pt>
                <c:pt idx="582">
                  <c:v>195.79580999999999</c:v>
                </c:pt>
                <c:pt idx="583">
                  <c:v>196.63642999999999</c:v>
                </c:pt>
                <c:pt idx="584">
                  <c:v>197.47615999999999</c:v>
                </c:pt>
                <c:pt idx="585">
                  <c:v>199.62182999999999</c:v>
                </c:pt>
                <c:pt idx="586">
                  <c:v>201.28601</c:v>
                </c:pt>
                <c:pt idx="587">
                  <c:v>201.65503000000001</c:v>
                </c:pt>
                <c:pt idx="588">
                  <c:v>202.42237</c:v>
                </c:pt>
                <c:pt idx="589">
                  <c:v>203.27948000000001</c:v>
                </c:pt>
                <c:pt idx="590">
                  <c:v>204.12617</c:v>
                </c:pt>
                <c:pt idx="591">
                  <c:v>204.95758000000001</c:v>
                </c:pt>
                <c:pt idx="592">
                  <c:v>205.81141</c:v>
                </c:pt>
                <c:pt idx="593">
                  <c:v>206.62339</c:v>
                </c:pt>
                <c:pt idx="594">
                  <c:v>207.41925000000001</c:v>
                </c:pt>
                <c:pt idx="595">
                  <c:v>208.2397</c:v>
                </c:pt>
                <c:pt idx="596">
                  <c:v>209.06274999999999</c:v>
                </c:pt>
                <c:pt idx="597">
                  <c:v>209.90428</c:v>
                </c:pt>
                <c:pt idx="598">
                  <c:v>210.75558000000001</c:v>
                </c:pt>
                <c:pt idx="599">
                  <c:v>211.60930999999999</c:v>
                </c:pt>
                <c:pt idx="600">
                  <c:v>212.45409000000001</c:v>
                </c:pt>
                <c:pt idx="601">
                  <c:v>213.30878000000001</c:v>
                </c:pt>
                <c:pt idx="602">
                  <c:v>214.10965999999999</c:v>
                </c:pt>
                <c:pt idx="603">
                  <c:v>214.92223000000001</c:v>
                </c:pt>
                <c:pt idx="604">
                  <c:v>215.76576</c:v>
                </c:pt>
                <c:pt idx="605">
                  <c:v>216.58304000000001</c:v>
                </c:pt>
                <c:pt idx="606">
                  <c:v>217.39684</c:v>
                </c:pt>
                <c:pt idx="607">
                  <c:v>218.21959000000001</c:v>
                </c:pt>
                <c:pt idx="608">
                  <c:v>219.08780999999999</c:v>
                </c:pt>
                <c:pt idx="609">
                  <c:v>219.93979999999999</c:v>
                </c:pt>
                <c:pt idx="610">
                  <c:v>220.74258</c:v>
                </c:pt>
                <c:pt idx="611">
                  <c:v>221.57793000000001</c:v>
                </c:pt>
                <c:pt idx="612">
                  <c:v>222.38834</c:v>
                </c:pt>
                <c:pt idx="613">
                  <c:v>223.21006</c:v>
                </c:pt>
                <c:pt idx="614">
                  <c:v>224.04345000000001</c:v>
                </c:pt>
                <c:pt idx="615">
                  <c:v>224.85799</c:v>
                </c:pt>
                <c:pt idx="616">
                  <c:v>225.69806</c:v>
                </c:pt>
                <c:pt idx="617">
                  <c:v>226.55378999999999</c:v>
                </c:pt>
                <c:pt idx="618">
                  <c:v>227.39694</c:v>
                </c:pt>
                <c:pt idx="619">
                  <c:v>228.20319000000001</c:v>
                </c:pt>
                <c:pt idx="620">
                  <c:v>229.01318000000001</c:v>
                </c:pt>
                <c:pt idx="621">
                  <c:v>229.83613</c:v>
                </c:pt>
                <c:pt idx="622">
                  <c:v>230.68356</c:v>
                </c:pt>
                <c:pt idx="623">
                  <c:v>231.51862</c:v>
                </c:pt>
                <c:pt idx="624">
                  <c:v>232.33816999999999</c:v>
                </c:pt>
                <c:pt idx="625">
                  <c:v>233.20043000000001</c:v>
                </c:pt>
                <c:pt idx="626">
                  <c:v>234.05009000000001</c:v>
                </c:pt>
                <c:pt idx="627">
                  <c:v>234.84191000000001</c:v>
                </c:pt>
                <c:pt idx="628">
                  <c:v>235.63212999999999</c:v>
                </c:pt>
                <c:pt idx="629">
                  <c:v>236.48688999999999</c:v>
                </c:pt>
                <c:pt idx="630">
                  <c:v>237.30573000000001</c:v>
                </c:pt>
                <c:pt idx="631">
                  <c:v>238.12931</c:v>
                </c:pt>
                <c:pt idx="632">
                  <c:v>238.9778</c:v>
                </c:pt>
                <c:pt idx="633">
                  <c:v>239.82230000000001</c:v>
                </c:pt>
                <c:pt idx="634">
                  <c:v>240.66576000000001</c:v>
                </c:pt>
                <c:pt idx="635">
                  <c:v>241.52221</c:v>
                </c:pt>
                <c:pt idx="636">
                  <c:v>242.34298000000001</c:v>
                </c:pt>
                <c:pt idx="637">
                  <c:v>243.14027999999999</c:v>
                </c:pt>
                <c:pt idx="638">
                  <c:v>243.99422000000001</c:v>
                </c:pt>
                <c:pt idx="639">
                  <c:v>244.82171</c:v>
                </c:pt>
                <c:pt idx="640">
                  <c:v>245.64861999999999</c:v>
                </c:pt>
                <c:pt idx="641">
                  <c:v>246.49095</c:v>
                </c:pt>
                <c:pt idx="642">
                  <c:v>247.34261000000001</c:v>
                </c:pt>
                <c:pt idx="643">
                  <c:v>248.23168999999999</c:v>
                </c:pt>
                <c:pt idx="644">
                  <c:v>249.05440999999999</c:v>
                </c:pt>
                <c:pt idx="645">
                  <c:v>249.85731000000001</c:v>
                </c:pt>
                <c:pt idx="646">
                  <c:v>250.65044</c:v>
                </c:pt>
                <c:pt idx="647">
                  <c:v>251.48920000000001</c:v>
                </c:pt>
                <c:pt idx="648">
                  <c:v>252.32208</c:v>
                </c:pt>
                <c:pt idx="649">
                  <c:v>253.12418</c:v>
                </c:pt>
                <c:pt idx="650">
                  <c:v>253.94528</c:v>
                </c:pt>
                <c:pt idx="651">
                  <c:v>254.80882</c:v>
                </c:pt>
                <c:pt idx="652">
                  <c:v>255.68899999999999</c:v>
                </c:pt>
                <c:pt idx="653">
                  <c:v>256.51398</c:v>
                </c:pt>
                <c:pt idx="654">
                  <c:v>257.31707999999998</c:v>
                </c:pt>
                <c:pt idx="655">
                  <c:v>258.1429</c:v>
                </c:pt>
                <c:pt idx="656">
                  <c:v>258.99022000000002</c:v>
                </c:pt>
                <c:pt idx="657">
                  <c:v>259.81241</c:v>
                </c:pt>
                <c:pt idx="658">
                  <c:v>260.62123000000003</c:v>
                </c:pt>
                <c:pt idx="659">
                  <c:v>261.44653</c:v>
                </c:pt>
                <c:pt idx="660">
                  <c:v>262.29361</c:v>
                </c:pt>
                <c:pt idx="661">
                  <c:v>263.12306000000001</c:v>
                </c:pt>
                <c:pt idx="662">
                  <c:v>263.93646000000001</c:v>
                </c:pt>
                <c:pt idx="663">
                  <c:v>264.79248000000001</c:v>
                </c:pt>
                <c:pt idx="664">
                  <c:v>265.61736999999999</c:v>
                </c:pt>
                <c:pt idx="665">
                  <c:v>266.4359</c:v>
                </c:pt>
                <c:pt idx="666">
                  <c:v>267.24594000000002</c:v>
                </c:pt>
                <c:pt idx="667">
                  <c:v>268.06878999999998</c:v>
                </c:pt>
                <c:pt idx="668">
                  <c:v>268.92218000000003</c:v>
                </c:pt>
                <c:pt idx="669">
                  <c:v>269.78129999999999</c:v>
                </c:pt>
                <c:pt idx="670">
                  <c:v>270.59732000000002</c:v>
                </c:pt>
                <c:pt idx="671">
                  <c:v>271.40395000000001</c:v>
                </c:pt>
                <c:pt idx="672">
                  <c:v>272.24446</c:v>
                </c:pt>
                <c:pt idx="673">
                  <c:v>273.07056</c:v>
                </c:pt>
                <c:pt idx="674">
                  <c:v>273.89746000000002</c:v>
                </c:pt>
                <c:pt idx="675">
                  <c:v>274.73077000000001</c:v>
                </c:pt>
                <c:pt idx="676">
                  <c:v>275.58109999999999</c:v>
                </c:pt>
                <c:pt idx="677">
                  <c:v>276.43988000000002</c:v>
                </c:pt>
                <c:pt idx="678">
                  <c:v>277.27710000000002</c:v>
                </c:pt>
                <c:pt idx="679">
                  <c:v>278.08463999999998</c:v>
                </c:pt>
                <c:pt idx="680">
                  <c:v>278.91007999999999</c:v>
                </c:pt>
                <c:pt idx="681">
                  <c:v>279.72687999999999</c:v>
                </c:pt>
                <c:pt idx="682">
                  <c:v>280.56162999999998</c:v>
                </c:pt>
                <c:pt idx="683">
                  <c:v>281.38783000000001</c:v>
                </c:pt>
                <c:pt idx="684">
                  <c:v>282.20863000000003</c:v>
                </c:pt>
                <c:pt idx="685">
                  <c:v>283.05268999999998</c:v>
                </c:pt>
                <c:pt idx="686">
                  <c:v>283.89918999999998</c:v>
                </c:pt>
                <c:pt idx="687">
                  <c:v>284.70988</c:v>
                </c:pt>
                <c:pt idx="688">
                  <c:v>285.52132999999998</c:v>
                </c:pt>
                <c:pt idx="689">
                  <c:v>286.35978999999998</c:v>
                </c:pt>
                <c:pt idx="690">
                  <c:v>287.19761999999997</c:v>
                </c:pt>
                <c:pt idx="691">
                  <c:v>288.05272000000002</c:v>
                </c:pt>
                <c:pt idx="692">
                  <c:v>288.86901999999998</c:v>
                </c:pt>
                <c:pt idx="693">
                  <c:v>289.69724000000002</c:v>
                </c:pt>
                <c:pt idx="694">
                  <c:v>290.51044999999999</c:v>
                </c:pt>
                <c:pt idx="695">
                  <c:v>291.36520000000002</c:v>
                </c:pt>
                <c:pt idx="696">
                  <c:v>292.22356000000002</c:v>
                </c:pt>
                <c:pt idx="697">
                  <c:v>293.03273000000002</c:v>
                </c:pt>
                <c:pt idx="698">
                  <c:v>293.87531000000001</c:v>
                </c:pt>
                <c:pt idx="699">
                  <c:v>294.72699</c:v>
                </c:pt>
                <c:pt idx="700">
                  <c:v>295.55034000000001</c:v>
                </c:pt>
                <c:pt idx="701">
                  <c:v>296.36318999999997</c:v>
                </c:pt>
                <c:pt idx="702">
                  <c:v>297.19317999999998</c:v>
                </c:pt>
                <c:pt idx="703">
                  <c:v>298.05829</c:v>
                </c:pt>
                <c:pt idx="704">
                  <c:v>298.78057999999999</c:v>
                </c:pt>
                <c:pt idx="705">
                  <c:v>299.22246000000001</c:v>
                </c:pt>
                <c:pt idx="706">
                  <c:v>299.47852999999998</c:v>
                </c:pt>
                <c:pt idx="707">
                  <c:v>299.63810999999998</c:v>
                </c:pt>
                <c:pt idx="708">
                  <c:v>299.73716999999999</c:v>
                </c:pt>
                <c:pt idx="709">
                  <c:v>299.80164000000002</c:v>
                </c:pt>
                <c:pt idx="710">
                  <c:v>299.84798000000001</c:v>
                </c:pt>
                <c:pt idx="711">
                  <c:v>299.88328999999999</c:v>
                </c:pt>
              </c:numCache>
            </c:numRef>
          </c:xVal>
          <c:yVal>
            <c:numRef>
              <c:f>'Sample processing'!$M$5:$M$2897</c:f>
              <c:numCache>
                <c:formatCode>0.00E+00</c:formatCode>
                <c:ptCount val="2893"/>
                <c:pt idx="0">
                  <c:v>3.4924130572146947</c:v>
                </c:pt>
                <c:pt idx="1">
                  <c:v>3.5004075614295131</c:v>
                </c:pt>
                <c:pt idx="2">
                  <c:v>3.4965910123616024</c:v>
                </c:pt>
                <c:pt idx="3">
                  <c:v>3.5002233092869743</c:v>
                </c:pt>
                <c:pt idx="4">
                  <c:v>3.504734312922714</c:v>
                </c:pt>
                <c:pt idx="5">
                  <c:v>3.505935723443022</c:v>
                </c:pt>
                <c:pt idx="6">
                  <c:v>3.5077697804439807</c:v>
                </c:pt>
                <c:pt idx="7">
                  <c:v>3.5102783900429468</c:v>
                </c:pt>
                <c:pt idx="8">
                  <c:v>3.5121463704528924</c:v>
                </c:pt>
                <c:pt idx="9">
                  <c:v>3.513663900521494</c:v>
                </c:pt>
                <c:pt idx="10">
                  <c:v>3.5150148863993613</c:v>
                </c:pt>
                <c:pt idx="11">
                  <c:v>3.517016437260172</c:v>
                </c:pt>
                <c:pt idx="12">
                  <c:v>3.5182889741633692</c:v>
                </c:pt>
                <c:pt idx="13">
                  <c:v>3.5182441174704095</c:v>
                </c:pt>
                <c:pt idx="14">
                  <c:v>3.5184424705058319</c:v>
                </c:pt>
                <c:pt idx="15">
                  <c:v>3.517661996415931</c:v>
                </c:pt>
                <c:pt idx="16">
                  <c:v>3.5169053549184901</c:v>
                </c:pt>
                <c:pt idx="17">
                  <c:v>3.5162420240753436</c:v>
                </c:pt>
                <c:pt idx="18">
                  <c:v>3.5163924338801271</c:v>
                </c:pt>
                <c:pt idx="19">
                  <c:v>3.5167149402900435</c:v>
                </c:pt>
                <c:pt idx="20">
                  <c:v>3.5172174474847515</c:v>
                </c:pt>
                <c:pt idx="21">
                  <c:v>3.5170099288353178</c:v>
                </c:pt>
                <c:pt idx="22">
                  <c:v>3.5168903131478291</c:v>
                </c:pt>
                <c:pt idx="23">
                  <c:v>3.5164860831910945</c:v>
                </c:pt>
                <c:pt idx="24">
                  <c:v>3.5140051973624269</c:v>
                </c:pt>
                <c:pt idx="25">
                  <c:v>3.5104204024080143</c:v>
                </c:pt>
                <c:pt idx="26">
                  <c:v>3.5162765339230195</c:v>
                </c:pt>
                <c:pt idx="27">
                  <c:v>3.5172981765562437</c:v>
                </c:pt>
                <c:pt idx="28">
                  <c:v>3.5172550938343519</c:v>
                </c:pt>
                <c:pt idx="29">
                  <c:v>3.5174421000223628</c:v>
                </c:pt>
                <c:pt idx="30">
                  <c:v>3.5175571439153002</c:v>
                </c:pt>
                <c:pt idx="31">
                  <c:v>3.51762487652136</c:v>
                </c:pt>
                <c:pt idx="32">
                  <c:v>3.5180978184832346</c:v>
                </c:pt>
                <c:pt idx="33">
                  <c:v>3.5179533417191236</c:v>
                </c:pt>
                <c:pt idx="34">
                  <c:v>3.51837815582229</c:v>
                </c:pt>
                <c:pt idx="35">
                  <c:v>3.5190180377713034</c:v>
                </c:pt>
                <c:pt idx="36">
                  <c:v>3.5196814690116982</c:v>
                </c:pt>
                <c:pt idx="37">
                  <c:v>3.5198702421663635</c:v>
                </c:pt>
                <c:pt idx="38">
                  <c:v>3.5198646870629964</c:v>
                </c:pt>
                <c:pt idx="39">
                  <c:v>3.5196176283779463</c:v>
                </c:pt>
                <c:pt idx="40">
                  <c:v>3.5198268106857484</c:v>
                </c:pt>
                <c:pt idx="41">
                  <c:v>3.5195691160619731</c:v>
                </c:pt>
                <c:pt idx="42">
                  <c:v>3.5205197054905057</c:v>
                </c:pt>
                <c:pt idx="43">
                  <c:v>3.5202270017157051</c:v>
                </c:pt>
                <c:pt idx="44">
                  <c:v>3.5209177747120384</c:v>
                </c:pt>
                <c:pt idx="45">
                  <c:v>3.5212868090600349</c:v>
                </c:pt>
                <c:pt idx="46">
                  <c:v>3.5215407145530748</c:v>
                </c:pt>
                <c:pt idx="47">
                  <c:v>3.5211757755797377</c:v>
                </c:pt>
                <c:pt idx="48">
                  <c:v>3.5206431485412475</c:v>
                </c:pt>
                <c:pt idx="49">
                  <c:v>3.5209610645374911</c:v>
                </c:pt>
                <c:pt idx="50">
                  <c:v>3.5212746434450941</c:v>
                </c:pt>
                <c:pt idx="51">
                  <c:v>3.5210112440325325</c:v>
                </c:pt>
                <c:pt idx="52">
                  <c:v>3.5219060919753726</c:v>
                </c:pt>
                <c:pt idx="53">
                  <c:v>3.5224440930395944</c:v>
                </c:pt>
                <c:pt idx="54">
                  <c:v>3.5221638134880187</c:v>
                </c:pt>
                <c:pt idx="55">
                  <c:v>3.5222443377949593</c:v>
                </c:pt>
                <c:pt idx="56">
                  <c:v>3.5225029002310166</c:v>
                </c:pt>
                <c:pt idx="57">
                  <c:v>3.5219102206176389</c:v>
                </c:pt>
                <c:pt idx="58">
                  <c:v>3.5218362450608538</c:v>
                </c:pt>
                <c:pt idx="59">
                  <c:v>3.5215977995971071</c:v>
                </c:pt>
                <c:pt idx="60">
                  <c:v>3.5220589694569968</c:v>
                </c:pt>
                <c:pt idx="61">
                  <c:v>3.522458949263592</c:v>
                </c:pt>
                <c:pt idx="62">
                  <c:v>3.522545363294646</c:v>
                </c:pt>
                <c:pt idx="63">
                  <c:v>3.5224645260033527</c:v>
                </c:pt>
                <c:pt idx="64">
                  <c:v>3.521850037021478</c:v>
                </c:pt>
                <c:pt idx="65">
                  <c:v>3.52195694789854</c:v>
                </c:pt>
                <c:pt idx="66">
                  <c:v>3.5215037278698516</c:v>
                </c:pt>
                <c:pt idx="67">
                  <c:v>3.5211767766647748</c:v>
                </c:pt>
                <c:pt idx="68">
                  <c:v>3.5203112047210894</c:v>
                </c:pt>
                <c:pt idx="69">
                  <c:v>3.5208872277364227</c:v>
                </c:pt>
                <c:pt idx="70">
                  <c:v>3.5210199913797897</c:v>
                </c:pt>
                <c:pt idx="71">
                  <c:v>3.5210742488975617</c:v>
                </c:pt>
                <c:pt idx="72">
                  <c:v>3.5215767897359518</c:v>
                </c:pt>
                <c:pt idx="73">
                  <c:v>3.5208389397762216</c:v>
                </c:pt>
                <c:pt idx="74">
                  <c:v>3.520571275633229</c:v>
                </c:pt>
                <c:pt idx="75">
                  <c:v>3.5200917886860603</c:v>
                </c:pt>
                <c:pt idx="76">
                  <c:v>3.5192754596710656</c:v>
                </c:pt>
                <c:pt idx="77">
                  <c:v>3.51849159368042</c:v>
                </c:pt>
                <c:pt idx="78">
                  <c:v>3.5191167719351037</c:v>
                </c:pt>
                <c:pt idx="79">
                  <c:v>3.5188975165471077</c:v>
                </c:pt>
                <c:pt idx="80">
                  <c:v>3.5184500858946985</c:v>
                </c:pt>
                <c:pt idx="81">
                  <c:v>3.5179291798122421</c:v>
                </c:pt>
                <c:pt idx="82">
                  <c:v>3.5179757612865377</c:v>
                </c:pt>
                <c:pt idx="83">
                  <c:v>3.5164600563927824</c:v>
                </c:pt>
                <c:pt idx="84">
                  <c:v>3.5166508916337564</c:v>
                </c:pt>
                <c:pt idx="85">
                  <c:v>3.5164532380443867</c:v>
                </c:pt>
                <c:pt idx="86">
                  <c:v>3.5160275889413604</c:v>
                </c:pt>
                <c:pt idx="87">
                  <c:v>3.5160978067302309</c:v>
                </c:pt>
                <c:pt idx="88">
                  <c:v>3.5152396100584977</c:v>
                </c:pt>
                <c:pt idx="89">
                  <c:v>3.5147302947179391</c:v>
                </c:pt>
                <c:pt idx="90">
                  <c:v>3.5148246333024176</c:v>
                </c:pt>
                <c:pt idx="91">
                  <c:v>3.5141566173743262</c:v>
                </c:pt>
                <c:pt idx="92">
                  <c:v>3.5125067768074567</c:v>
                </c:pt>
                <c:pt idx="93">
                  <c:v>3.511289677920812</c:v>
                </c:pt>
                <c:pt idx="94">
                  <c:v>3.5105079726571384</c:v>
                </c:pt>
                <c:pt idx="95">
                  <c:v>3.5096880189527524</c:v>
                </c:pt>
                <c:pt idx="96">
                  <c:v>3.5093118259978247</c:v>
                </c:pt>
                <c:pt idx="97">
                  <c:v>3.5082006357681723</c:v>
                </c:pt>
                <c:pt idx="98">
                  <c:v>3.5072932321291841</c:v>
                </c:pt>
                <c:pt idx="99">
                  <c:v>3.5063374190146064</c:v>
                </c:pt>
                <c:pt idx="100">
                  <c:v>3.5051487421037804</c:v>
                </c:pt>
                <c:pt idx="101">
                  <c:v>3.5041650224419896</c:v>
                </c:pt>
                <c:pt idx="102">
                  <c:v>3.5028045800983598</c:v>
                </c:pt>
                <c:pt idx="103">
                  <c:v>3.5007360185169123</c:v>
                </c:pt>
                <c:pt idx="104">
                  <c:v>3.5002145954337758</c:v>
                </c:pt>
                <c:pt idx="105">
                  <c:v>3.4989573906817593</c:v>
                </c:pt>
                <c:pt idx="106">
                  <c:v>3.4968657109013757</c:v>
                </c:pt>
                <c:pt idx="107">
                  <c:v>3.4955900523139909</c:v>
                </c:pt>
                <c:pt idx="108">
                  <c:v>3.493176477109039</c:v>
                </c:pt>
                <c:pt idx="109">
                  <c:v>3.4922045025814752</c:v>
                </c:pt>
                <c:pt idx="110">
                  <c:v>3.4896341954485726</c:v>
                </c:pt>
                <c:pt idx="111">
                  <c:v>3.4869419971306468</c:v>
                </c:pt>
                <c:pt idx="112">
                  <c:v>3.4845924243512547</c:v>
                </c:pt>
                <c:pt idx="113">
                  <c:v>3.4814042812436057</c:v>
                </c:pt>
                <c:pt idx="114">
                  <c:v>3.4792303581293731</c:v>
                </c:pt>
                <c:pt idx="115">
                  <c:v>3.4754234850602654</c:v>
                </c:pt>
                <c:pt idx="116">
                  <c:v>3.4710244528698859</c:v>
                </c:pt>
                <c:pt idx="117">
                  <c:v>3.46607183645418</c:v>
                </c:pt>
                <c:pt idx="118">
                  <c:v>3.4601955405545182</c:v>
                </c:pt>
                <c:pt idx="119">
                  <c:v>3.451604626010004</c:v>
                </c:pt>
                <c:pt idx="120">
                  <c:v>3.4406537768523462</c:v>
                </c:pt>
                <c:pt idx="121">
                  <c:v>3.4122359084792078</c:v>
                </c:pt>
                <c:pt idx="122">
                  <c:v>3.3063457970859051</c:v>
                </c:pt>
                <c:pt idx="123">
                  <c:v>2.9992535078279592</c:v>
                </c:pt>
                <c:pt idx="124">
                  <c:v>2.4643690409888492</c:v>
                </c:pt>
                <c:pt idx="125">
                  <c:v>1.8429569270038026</c:v>
                </c:pt>
                <c:pt idx="126">
                  <c:v>1.3002508845499294</c:v>
                </c:pt>
                <c:pt idx="127">
                  <c:v>0.93399149589705532</c:v>
                </c:pt>
                <c:pt idx="128">
                  <c:v>0.72226742170583258</c:v>
                </c:pt>
                <c:pt idx="129">
                  <c:v>0.57134040513081097</c:v>
                </c:pt>
                <c:pt idx="130">
                  <c:v>0.45744506116176309</c:v>
                </c:pt>
                <c:pt idx="131">
                  <c:v>0.3812294930195072</c:v>
                </c:pt>
                <c:pt idx="132">
                  <c:v>0.33172717529050616</c:v>
                </c:pt>
                <c:pt idx="133">
                  <c:v>0.29746235839229079</c:v>
                </c:pt>
                <c:pt idx="134">
                  <c:v>0.27182070929819035</c:v>
                </c:pt>
                <c:pt idx="135">
                  <c:v>0.2515394254603831</c:v>
                </c:pt>
                <c:pt idx="136">
                  <c:v>0.23503423499724296</c:v>
                </c:pt>
                <c:pt idx="137">
                  <c:v>0.2213568400758</c:v>
                </c:pt>
                <c:pt idx="138">
                  <c:v>0.21002224398212388</c:v>
                </c:pt>
                <c:pt idx="139">
                  <c:v>0.20055832455476957</c:v>
                </c:pt>
                <c:pt idx="140">
                  <c:v>0.19216038788889558</c:v>
                </c:pt>
                <c:pt idx="141">
                  <c:v>0.18451450431790997</c:v>
                </c:pt>
                <c:pt idx="142">
                  <c:v>0.17779479562905504</c:v>
                </c:pt>
                <c:pt idx="143">
                  <c:v>0.17162212025315252</c:v>
                </c:pt>
                <c:pt idx="144">
                  <c:v>0.16610392122330439</c:v>
                </c:pt>
                <c:pt idx="145">
                  <c:v>0.16112295954798408</c:v>
                </c:pt>
                <c:pt idx="146">
                  <c:v>0.15665340109321005</c:v>
                </c:pt>
                <c:pt idx="147">
                  <c:v>0.15261229962310385</c:v>
                </c:pt>
                <c:pt idx="148">
                  <c:v>0.14879757156611029</c:v>
                </c:pt>
                <c:pt idx="149">
                  <c:v>0.14526031781311627</c:v>
                </c:pt>
                <c:pt idx="150">
                  <c:v>0.14197682130204292</c:v>
                </c:pt>
                <c:pt idx="151">
                  <c:v>0.13896864136630593</c:v>
                </c:pt>
                <c:pt idx="152">
                  <c:v>0.13606097208653276</c:v>
                </c:pt>
                <c:pt idx="153">
                  <c:v>0.13342577761924732</c:v>
                </c:pt>
                <c:pt idx="154">
                  <c:v>0.13085069123115234</c:v>
                </c:pt>
                <c:pt idx="155">
                  <c:v>0.12848200744907151</c:v>
                </c:pt>
                <c:pt idx="156">
                  <c:v>0.12621828897032852</c:v>
                </c:pt>
                <c:pt idx="157">
                  <c:v>0.12409439511216255</c:v>
                </c:pt>
                <c:pt idx="158">
                  <c:v>0.12201312274069157</c:v>
                </c:pt>
                <c:pt idx="159">
                  <c:v>0.12007996155390553</c:v>
                </c:pt>
                <c:pt idx="160">
                  <c:v>0.11824409562697526</c:v>
                </c:pt>
                <c:pt idx="161">
                  <c:v>0.11647987884852157</c:v>
                </c:pt>
                <c:pt idx="162">
                  <c:v>0.11474768913149042</c:v>
                </c:pt>
                <c:pt idx="163">
                  <c:v>0.11312839340569497</c:v>
                </c:pt>
                <c:pt idx="164">
                  <c:v>0.11164644192058432</c:v>
                </c:pt>
                <c:pt idx="165">
                  <c:v>0.1101433212570981</c:v>
                </c:pt>
                <c:pt idx="166">
                  <c:v>0.10871854423367326</c:v>
                </c:pt>
                <c:pt idx="167">
                  <c:v>0.10735171237611744</c:v>
                </c:pt>
                <c:pt idx="168">
                  <c:v>0.10609670722205411</c:v>
                </c:pt>
                <c:pt idx="169">
                  <c:v>0.10482088784982858</c:v>
                </c:pt>
                <c:pt idx="170">
                  <c:v>0.10357747740783371</c:v>
                </c:pt>
                <c:pt idx="171">
                  <c:v>0.10244704464304709</c:v>
                </c:pt>
                <c:pt idx="172">
                  <c:v>0.10135002962095424</c:v>
                </c:pt>
                <c:pt idx="173">
                  <c:v>0.10031498663026181</c:v>
                </c:pt>
                <c:pt idx="174">
                  <c:v>9.9303457824365088E-2</c:v>
                </c:pt>
                <c:pt idx="175">
                  <c:v>9.8286375132907416E-2</c:v>
                </c:pt>
                <c:pt idx="176">
                  <c:v>9.7309033240691789E-2</c:v>
                </c:pt>
                <c:pt idx="177">
                  <c:v>9.6357092649856133E-2</c:v>
                </c:pt>
                <c:pt idx="178">
                  <c:v>9.5456938586203383E-2</c:v>
                </c:pt>
                <c:pt idx="179">
                  <c:v>9.4587541243584455E-2</c:v>
                </c:pt>
                <c:pt idx="180">
                  <c:v>9.3747101254318468E-2</c:v>
                </c:pt>
                <c:pt idx="181">
                  <c:v>9.2933217118906508E-2</c:v>
                </c:pt>
                <c:pt idx="182">
                  <c:v>9.2164522346737471E-2</c:v>
                </c:pt>
                <c:pt idx="183">
                  <c:v>9.1386786115849439E-2</c:v>
                </c:pt>
                <c:pt idx="184">
                  <c:v>9.0635412779504154E-2</c:v>
                </c:pt>
                <c:pt idx="185">
                  <c:v>8.9920434253254314E-2</c:v>
                </c:pt>
                <c:pt idx="186">
                  <c:v>8.9215299514123991E-2</c:v>
                </c:pt>
                <c:pt idx="187">
                  <c:v>8.8540791685240011E-2</c:v>
                </c:pt>
                <c:pt idx="188">
                  <c:v>8.7832885278408615E-2</c:v>
                </c:pt>
                <c:pt idx="189">
                  <c:v>8.7186129231660539E-2</c:v>
                </c:pt>
                <c:pt idx="190">
                  <c:v>8.6570816748645307E-2</c:v>
                </c:pt>
                <c:pt idx="191">
                  <c:v>8.600851655207703E-2</c:v>
                </c:pt>
                <c:pt idx="192">
                  <c:v>8.5425875941484236E-2</c:v>
                </c:pt>
                <c:pt idx="193">
                  <c:v>8.4796652893177546E-2</c:v>
                </c:pt>
                <c:pt idx="194">
                  <c:v>8.423653104586365E-2</c:v>
                </c:pt>
                <c:pt idx="195">
                  <c:v>8.3695753428374917E-2</c:v>
                </c:pt>
                <c:pt idx="196">
                  <c:v>8.3096920451466869E-2</c:v>
                </c:pt>
                <c:pt idx="197">
                  <c:v>8.257700741366171E-2</c:v>
                </c:pt>
                <c:pt idx="198">
                  <c:v>8.2126069603093724E-2</c:v>
                </c:pt>
                <c:pt idx="199">
                  <c:v>8.1607508448241453E-2</c:v>
                </c:pt>
                <c:pt idx="200">
                  <c:v>8.1149540224509153E-2</c:v>
                </c:pt>
                <c:pt idx="201">
                  <c:v>8.0644136973733349E-2</c:v>
                </c:pt>
                <c:pt idx="202">
                  <c:v>8.0161453616280062E-2</c:v>
                </c:pt>
                <c:pt idx="203">
                  <c:v>7.9706885274377026E-2</c:v>
                </c:pt>
                <c:pt idx="204">
                  <c:v>7.9242643502281218E-2</c:v>
                </c:pt>
                <c:pt idx="205">
                  <c:v>7.8813344745182853E-2</c:v>
                </c:pt>
                <c:pt idx="206">
                  <c:v>7.8393603670204703E-2</c:v>
                </c:pt>
                <c:pt idx="207">
                  <c:v>7.7984085505469911E-2</c:v>
                </c:pt>
                <c:pt idx="208">
                  <c:v>7.757825037566568E-2</c:v>
                </c:pt>
                <c:pt idx="209">
                  <c:v>7.7142964749434675E-2</c:v>
                </c:pt>
                <c:pt idx="210">
                  <c:v>7.6731542044585446E-2</c:v>
                </c:pt>
                <c:pt idx="211">
                  <c:v>7.6334459131709942E-2</c:v>
                </c:pt>
                <c:pt idx="212">
                  <c:v>7.5928298098177305E-2</c:v>
                </c:pt>
                <c:pt idx="213">
                  <c:v>7.5542984686521819E-2</c:v>
                </c:pt>
                <c:pt idx="214">
                  <c:v>7.5205518567149118E-2</c:v>
                </c:pt>
                <c:pt idx="215">
                  <c:v>7.4806046522608111E-2</c:v>
                </c:pt>
                <c:pt idx="216">
                  <c:v>7.4467455398786214E-2</c:v>
                </c:pt>
                <c:pt idx="217">
                  <c:v>7.4067376719963149E-2</c:v>
                </c:pt>
                <c:pt idx="218">
                  <c:v>7.3716674969318899E-2</c:v>
                </c:pt>
                <c:pt idx="219">
                  <c:v>7.3389661188620905E-2</c:v>
                </c:pt>
                <c:pt idx="220">
                  <c:v>7.3045673323770724E-2</c:v>
                </c:pt>
                <c:pt idx="221">
                  <c:v>7.2729024659460559E-2</c:v>
                </c:pt>
                <c:pt idx="222">
                  <c:v>7.2380506988366414E-2</c:v>
                </c:pt>
                <c:pt idx="223">
                  <c:v>7.2055513802798385E-2</c:v>
                </c:pt>
                <c:pt idx="224">
                  <c:v>7.1754357826083248E-2</c:v>
                </c:pt>
                <c:pt idx="225">
                  <c:v>7.1415974654589112E-2</c:v>
                </c:pt>
                <c:pt idx="226">
                  <c:v>7.1096374094396966E-2</c:v>
                </c:pt>
                <c:pt idx="227">
                  <c:v>7.0814162584767706E-2</c:v>
                </c:pt>
                <c:pt idx="228">
                  <c:v>7.0475264974453111E-2</c:v>
                </c:pt>
                <c:pt idx="229">
                  <c:v>7.0193389706904891E-2</c:v>
                </c:pt>
                <c:pt idx="230">
                  <c:v>6.9964098019963228E-2</c:v>
                </c:pt>
                <c:pt idx="231">
                  <c:v>6.9679853357230079E-2</c:v>
                </c:pt>
                <c:pt idx="232">
                  <c:v>6.9402789766966344E-2</c:v>
                </c:pt>
                <c:pt idx="233">
                  <c:v>6.9104576604358703E-2</c:v>
                </c:pt>
                <c:pt idx="234">
                  <c:v>6.8801038751746271E-2</c:v>
                </c:pt>
                <c:pt idx="235">
                  <c:v>6.8540424008227463E-2</c:v>
                </c:pt>
                <c:pt idx="236">
                  <c:v>6.8226968384778236E-2</c:v>
                </c:pt>
                <c:pt idx="237">
                  <c:v>6.795973556440249E-2</c:v>
                </c:pt>
                <c:pt idx="238">
                  <c:v>6.7707558053505437E-2</c:v>
                </c:pt>
                <c:pt idx="239">
                  <c:v>6.7425479890203546E-2</c:v>
                </c:pt>
                <c:pt idx="240">
                  <c:v>6.7163595554895705E-2</c:v>
                </c:pt>
                <c:pt idx="241">
                  <c:v>6.6919685159957817E-2</c:v>
                </c:pt>
                <c:pt idx="242">
                  <c:v>6.670939635740826E-2</c:v>
                </c:pt>
                <c:pt idx="243">
                  <c:v>6.6450629529758901E-2</c:v>
                </c:pt>
                <c:pt idx="244">
                  <c:v>6.6223420012271009E-2</c:v>
                </c:pt>
                <c:pt idx="245">
                  <c:v>6.5970403788488341E-2</c:v>
                </c:pt>
                <c:pt idx="246">
                  <c:v>6.569706812692222E-2</c:v>
                </c:pt>
                <c:pt idx="247">
                  <c:v>6.5416580322742349E-2</c:v>
                </c:pt>
                <c:pt idx="248">
                  <c:v>6.5218408616712062E-2</c:v>
                </c:pt>
                <c:pt idx="249">
                  <c:v>6.4989836473705362E-2</c:v>
                </c:pt>
                <c:pt idx="250">
                  <c:v>6.4745546007627094E-2</c:v>
                </c:pt>
                <c:pt idx="251">
                  <c:v>6.4506970938028804E-2</c:v>
                </c:pt>
                <c:pt idx="252">
                  <c:v>6.4293157569742229E-2</c:v>
                </c:pt>
                <c:pt idx="253">
                  <c:v>6.4027520175619176E-2</c:v>
                </c:pt>
                <c:pt idx="254">
                  <c:v>6.3810888647598596E-2</c:v>
                </c:pt>
                <c:pt idx="255">
                  <c:v>6.3565801514176054E-2</c:v>
                </c:pt>
                <c:pt idx="256">
                  <c:v>6.328997969388607E-2</c:v>
                </c:pt>
                <c:pt idx="257">
                  <c:v>6.3049271167076162E-2</c:v>
                </c:pt>
                <c:pt idx="258">
                  <c:v>6.2870710295289636E-2</c:v>
                </c:pt>
                <c:pt idx="259">
                  <c:v>6.2591939390567911E-2</c:v>
                </c:pt>
                <c:pt idx="260">
                  <c:v>6.2348974094499771E-2</c:v>
                </c:pt>
                <c:pt idx="261">
                  <c:v>6.2116408925186564E-2</c:v>
                </c:pt>
                <c:pt idx="262">
                  <c:v>6.1861730929321783E-2</c:v>
                </c:pt>
                <c:pt idx="263">
                  <c:v>6.1646293594632279E-2</c:v>
                </c:pt>
                <c:pt idx="264">
                  <c:v>6.1419051673948705E-2</c:v>
                </c:pt>
                <c:pt idx="265">
                  <c:v>6.1141642274083585E-2</c:v>
                </c:pt>
                <c:pt idx="266">
                  <c:v>6.0941291307099674E-2</c:v>
                </c:pt>
                <c:pt idx="267">
                  <c:v>6.0705131280265917E-2</c:v>
                </c:pt>
                <c:pt idx="268">
                  <c:v>6.0460947227327977E-2</c:v>
                </c:pt>
                <c:pt idx="269">
                  <c:v>6.0259370479176379E-2</c:v>
                </c:pt>
                <c:pt idx="270">
                  <c:v>6.0056709411664987E-2</c:v>
                </c:pt>
                <c:pt idx="271">
                  <c:v>5.9796079822634914E-2</c:v>
                </c:pt>
                <c:pt idx="272">
                  <c:v>5.9485993539902617E-2</c:v>
                </c:pt>
                <c:pt idx="273">
                  <c:v>5.9277072807599633E-2</c:v>
                </c:pt>
                <c:pt idx="274">
                  <c:v>5.9058500339271826E-2</c:v>
                </c:pt>
                <c:pt idx="275">
                  <c:v>5.8844577958182355E-2</c:v>
                </c:pt>
                <c:pt idx="276">
                  <c:v>5.8583298547839197E-2</c:v>
                </c:pt>
                <c:pt idx="277">
                  <c:v>5.8367713243543645E-2</c:v>
                </c:pt>
                <c:pt idx="278">
                  <c:v>5.8121088838561055E-2</c:v>
                </c:pt>
                <c:pt idx="279">
                  <c:v>5.7867746294174474E-2</c:v>
                </c:pt>
                <c:pt idx="280">
                  <c:v>5.7642564867131985E-2</c:v>
                </c:pt>
                <c:pt idx="281">
                  <c:v>5.7377286641845042E-2</c:v>
                </c:pt>
                <c:pt idx="282">
                  <c:v>5.7143427917384589E-2</c:v>
                </c:pt>
                <c:pt idx="283">
                  <c:v>5.6946576606442957E-2</c:v>
                </c:pt>
                <c:pt idx="284">
                  <c:v>5.6744787005411891E-2</c:v>
                </c:pt>
                <c:pt idx="285">
                  <c:v>5.6475824676746646E-2</c:v>
                </c:pt>
                <c:pt idx="286">
                  <c:v>5.6205268279939047E-2</c:v>
                </c:pt>
                <c:pt idx="287">
                  <c:v>5.5994557751675597E-2</c:v>
                </c:pt>
                <c:pt idx="288">
                  <c:v>5.5750887912647422E-2</c:v>
                </c:pt>
                <c:pt idx="289">
                  <c:v>5.5481161434722204E-2</c:v>
                </c:pt>
                <c:pt idx="290">
                  <c:v>5.5211924583438085E-2</c:v>
                </c:pt>
                <c:pt idx="291">
                  <c:v>5.5009038294163072E-2</c:v>
                </c:pt>
                <c:pt idx="292">
                  <c:v>5.4816247855737597E-2</c:v>
                </c:pt>
                <c:pt idx="293">
                  <c:v>5.457284306178789E-2</c:v>
                </c:pt>
                <c:pt idx="294">
                  <c:v>5.4327738038338839E-2</c:v>
                </c:pt>
                <c:pt idx="295">
                  <c:v>5.40653648121572E-2</c:v>
                </c:pt>
                <c:pt idx="296">
                  <c:v>5.378115859587599E-2</c:v>
                </c:pt>
                <c:pt idx="297">
                  <c:v>5.3543359813801407E-2</c:v>
                </c:pt>
                <c:pt idx="298">
                  <c:v>5.3305718502993614E-2</c:v>
                </c:pt>
                <c:pt idx="299">
                  <c:v>5.3021673798838841E-2</c:v>
                </c:pt>
                <c:pt idx="300">
                  <c:v>5.2779741975782349E-2</c:v>
                </c:pt>
                <c:pt idx="301">
                  <c:v>5.2593897089937683E-2</c:v>
                </c:pt>
                <c:pt idx="302">
                  <c:v>5.231811345211973E-2</c:v>
                </c:pt>
                <c:pt idx="303">
                  <c:v>5.2050361283672131E-2</c:v>
                </c:pt>
                <c:pt idx="304">
                  <c:v>5.1794560203735858E-2</c:v>
                </c:pt>
                <c:pt idx="305">
                  <c:v>5.1517518944530723E-2</c:v>
                </c:pt>
                <c:pt idx="306">
                  <c:v>5.1265252204415655E-2</c:v>
                </c:pt>
                <c:pt idx="307">
                  <c:v>5.0979556014369515E-2</c:v>
                </c:pt>
                <c:pt idx="308">
                  <c:v>5.0729230913825495E-2</c:v>
                </c:pt>
                <c:pt idx="309">
                  <c:v>5.0440062107277001E-2</c:v>
                </c:pt>
                <c:pt idx="310">
                  <c:v>5.0224664531011889E-2</c:v>
                </c:pt>
                <c:pt idx="311">
                  <c:v>4.9937634742400566E-2</c:v>
                </c:pt>
                <c:pt idx="312">
                  <c:v>4.9649867645530685E-2</c:v>
                </c:pt>
                <c:pt idx="313">
                  <c:v>4.9376228267503167E-2</c:v>
                </c:pt>
                <c:pt idx="314">
                  <c:v>4.909338920794315E-2</c:v>
                </c:pt>
                <c:pt idx="315">
                  <c:v>4.8804224730855911E-2</c:v>
                </c:pt>
                <c:pt idx="316">
                  <c:v>4.8470629022118156E-2</c:v>
                </c:pt>
                <c:pt idx="317">
                  <c:v>4.8215998665468857E-2</c:v>
                </c:pt>
                <c:pt idx="318">
                  <c:v>4.7998634355199916E-2</c:v>
                </c:pt>
                <c:pt idx="319">
                  <c:v>4.7686781489109882E-2</c:v>
                </c:pt>
                <c:pt idx="320">
                  <c:v>4.7356830923432389E-2</c:v>
                </c:pt>
                <c:pt idx="321">
                  <c:v>4.7049844573909462E-2</c:v>
                </c:pt>
                <c:pt idx="322">
                  <c:v>4.67723583235252E-2</c:v>
                </c:pt>
                <c:pt idx="323">
                  <c:v>4.6407544970671871E-2</c:v>
                </c:pt>
                <c:pt idx="324">
                  <c:v>4.6031505297043453E-2</c:v>
                </c:pt>
                <c:pt idx="325">
                  <c:v>4.5717006931961374E-2</c:v>
                </c:pt>
                <c:pt idx="326">
                  <c:v>4.5330812906740452E-2</c:v>
                </c:pt>
                <c:pt idx="327">
                  <c:v>4.5051144865361818E-2</c:v>
                </c:pt>
                <c:pt idx="328">
                  <c:v>4.4704884597125218E-2</c:v>
                </c:pt>
                <c:pt idx="329">
                  <c:v>4.4337759940587793E-2</c:v>
                </c:pt>
                <c:pt idx="330">
                  <c:v>4.3947644533867888E-2</c:v>
                </c:pt>
                <c:pt idx="331">
                  <c:v>4.3570727793826307E-2</c:v>
                </c:pt>
                <c:pt idx="332">
                  <c:v>4.3143938458531934E-2</c:v>
                </c:pt>
                <c:pt idx="333">
                  <c:v>4.2713358444198643E-2</c:v>
                </c:pt>
                <c:pt idx="334">
                  <c:v>4.234989421373965E-2</c:v>
                </c:pt>
                <c:pt idx="335">
                  <c:v>4.1953010618554283E-2</c:v>
                </c:pt>
                <c:pt idx="336">
                  <c:v>4.145133487191497E-2</c:v>
                </c:pt>
                <c:pt idx="337">
                  <c:v>4.0966910203995982E-2</c:v>
                </c:pt>
                <c:pt idx="338">
                  <c:v>4.0366623674430432E-2</c:v>
                </c:pt>
                <c:pt idx="339">
                  <c:v>3.9803192596284502E-2</c:v>
                </c:pt>
                <c:pt idx="340">
                  <c:v>3.9166079815763553E-2</c:v>
                </c:pt>
                <c:pt idx="341">
                  <c:v>3.8281952696245153E-2</c:v>
                </c:pt>
                <c:pt idx="342">
                  <c:v>3.7520029503186503E-2</c:v>
                </c:pt>
                <c:pt idx="343">
                  <c:v>3.6533297263172858E-2</c:v>
                </c:pt>
                <c:pt idx="344">
                  <c:v>3.5653977391455351E-2</c:v>
                </c:pt>
                <c:pt idx="345">
                  <c:v>3.4488776875367055E-2</c:v>
                </c:pt>
                <c:pt idx="346">
                  <c:v>3.3101075235291565E-2</c:v>
                </c:pt>
                <c:pt idx="347">
                  <c:v>3.156355979259886E-2</c:v>
                </c:pt>
                <c:pt idx="348">
                  <c:v>3.1573551988210984E-2</c:v>
                </c:pt>
                <c:pt idx="349">
                  <c:v>3.1574240981410227E-2</c:v>
                </c:pt>
                <c:pt idx="350">
                  <c:v>3.1577444612533395E-2</c:v>
                </c:pt>
                <c:pt idx="351">
                  <c:v>3.1573296591087784E-2</c:v>
                </c:pt>
                <c:pt idx="352">
                  <c:v>3.2703422576726281E-2</c:v>
                </c:pt>
                <c:pt idx="353">
                  <c:v>3.403929277564776E-2</c:v>
                </c:pt>
                <c:pt idx="354">
                  <c:v>3.529745369620578E-2</c:v>
                </c:pt>
                <c:pt idx="355">
                  <c:v>3.6396884455788474E-2</c:v>
                </c:pt>
                <c:pt idx="356">
                  <c:v>3.7374097765099763E-2</c:v>
                </c:pt>
                <c:pt idx="357">
                  <c:v>3.8144344737013849E-2</c:v>
                </c:pt>
                <c:pt idx="358">
                  <c:v>3.8729843743993748E-2</c:v>
                </c:pt>
                <c:pt idx="359">
                  <c:v>3.9389013220548927E-2</c:v>
                </c:pt>
                <c:pt idx="360">
                  <c:v>4.0046356215474241E-2</c:v>
                </c:pt>
                <c:pt idx="361">
                  <c:v>4.0651616731276298E-2</c:v>
                </c:pt>
                <c:pt idx="362">
                  <c:v>4.1200432558446159E-2</c:v>
                </c:pt>
                <c:pt idx="363">
                  <c:v>4.1720043365523193E-2</c:v>
                </c:pt>
                <c:pt idx="364">
                  <c:v>4.2271553285586363E-2</c:v>
                </c:pt>
                <c:pt idx="365">
                  <c:v>4.2806626622399424E-2</c:v>
                </c:pt>
                <c:pt idx="366">
                  <c:v>4.3274655241781451E-2</c:v>
                </c:pt>
                <c:pt idx="367">
                  <c:v>4.3655450418167617E-2</c:v>
                </c:pt>
                <c:pt idx="368">
                  <c:v>4.4034113791117435E-2</c:v>
                </c:pt>
                <c:pt idx="369">
                  <c:v>4.4355460807951649E-2</c:v>
                </c:pt>
                <c:pt idx="370">
                  <c:v>4.472675816829022E-2</c:v>
                </c:pt>
                <c:pt idx="371">
                  <c:v>4.5086859075321326E-2</c:v>
                </c:pt>
                <c:pt idx="372">
                  <c:v>4.5463082387832983E-2</c:v>
                </c:pt>
                <c:pt idx="373">
                  <c:v>4.5874141140256237E-2</c:v>
                </c:pt>
                <c:pt idx="374">
                  <c:v>4.6200995329827382E-2</c:v>
                </c:pt>
                <c:pt idx="375">
                  <c:v>4.6460337116442395E-2</c:v>
                </c:pt>
                <c:pt idx="376">
                  <c:v>4.6742418871570164E-2</c:v>
                </c:pt>
                <c:pt idx="377">
                  <c:v>4.7051246124125666E-2</c:v>
                </c:pt>
                <c:pt idx="378">
                  <c:v>4.7350889157613048E-2</c:v>
                </c:pt>
                <c:pt idx="379">
                  <c:v>4.7676009603440872E-2</c:v>
                </c:pt>
                <c:pt idx="380">
                  <c:v>4.7964644305518708E-2</c:v>
                </c:pt>
                <c:pt idx="381">
                  <c:v>4.8290511282370011E-2</c:v>
                </c:pt>
                <c:pt idx="382">
                  <c:v>4.8584246862959576E-2</c:v>
                </c:pt>
                <c:pt idx="383">
                  <c:v>4.8832211548724823E-2</c:v>
                </c:pt>
                <c:pt idx="384">
                  <c:v>4.9071736462287435E-2</c:v>
                </c:pt>
                <c:pt idx="385">
                  <c:v>4.9340812735086732E-2</c:v>
                </c:pt>
                <c:pt idx="386">
                  <c:v>4.9592500370490476E-2</c:v>
                </c:pt>
                <c:pt idx="387">
                  <c:v>4.9838834061668745E-2</c:v>
                </c:pt>
                <c:pt idx="388">
                  <c:v>5.0083774768853798E-2</c:v>
                </c:pt>
                <c:pt idx="389">
                  <c:v>5.0329169265886965E-2</c:v>
                </c:pt>
                <c:pt idx="390">
                  <c:v>5.0608846022932523E-2</c:v>
                </c:pt>
                <c:pt idx="391">
                  <c:v>5.0830113347775936E-2</c:v>
                </c:pt>
                <c:pt idx="392">
                  <c:v>5.1087787700783045E-2</c:v>
                </c:pt>
                <c:pt idx="393">
                  <c:v>5.1348288791445235E-2</c:v>
                </c:pt>
                <c:pt idx="394">
                  <c:v>5.158955427700912E-2</c:v>
                </c:pt>
                <c:pt idx="395">
                  <c:v>5.184274814688427E-2</c:v>
                </c:pt>
                <c:pt idx="396">
                  <c:v>5.2049339322501005E-2</c:v>
                </c:pt>
                <c:pt idx="397">
                  <c:v>5.2280727791205038E-2</c:v>
                </c:pt>
                <c:pt idx="398">
                  <c:v>5.2514074263090571E-2</c:v>
                </c:pt>
                <c:pt idx="399">
                  <c:v>5.2772834518189989E-2</c:v>
                </c:pt>
                <c:pt idx="400">
                  <c:v>5.2996641899565884E-2</c:v>
                </c:pt>
                <c:pt idx="401">
                  <c:v>5.3181597190300821E-2</c:v>
                </c:pt>
                <c:pt idx="402">
                  <c:v>5.3409908263724173E-2</c:v>
                </c:pt>
                <c:pt idx="403">
                  <c:v>5.3649345205992287E-2</c:v>
                </c:pt>
                <c:pt idx="404">
                  <c:v>5.3858032784631263E-2</c:v>
                </c:pt>
                <c:pt idx="405">
                  <c:v>5.4078845268115967E-2</c:v>
                </c:pt>
                <c:pt idx="406">
                  <c:v>5.4282954728914888E-2</c:v>
                </c:pt>
                <c:pt idx="407">
                  <c:v>5.4555679860238231E-2</c:v>
                </c:pt>
                <c:pt idx="408">
                  <c:v>5.4821739838938802E-2</c:v>
                </c:pt>
                <c:pt idx="409">
                  <c:v>5.5011325351747235E-2</c:v>
                </c:pt>
                <c:pt idx="410">
                  <c:v>5.5172586137501367E-2</c:v>
                </c:pt>
                <c:pt idx="411">
                  <c:v>5.5382998277366535E-2</c:v>
                </c:pt>
                <c:pt idx="412">
                  <c:v>5.5593668587765183E-2</c:v>
                </c:pt>
                <c:pt idx="413">
                  <c:v>5.5789496633123097E-2</c:v>
                </c:pt>
                <c:pt idx="414">
                  <c:v>5.600250707843063E-2</c:v>
                </c:pt>
                <c:pt idx="415">
                  <c:v>5.6229932380569975E-2</c:v>
                </c:pt>
                <c:pt idx="416">
                  <c:v>5.6470819266798665E-2</c:v>
                </c:pt>
                <c:pt idx="417">
                  <c:v>5.6679993845642755E-2</c:v>
                </c:pt>
                <c:pt idx="418">
                  <c:v>5.6870539538801244E-2</c:v>
                </c:pt>
                <c:pt idx="419">
                  <c:v>5.7103819291158174E-2</c:v>
                </c:pt>
                <c:pt idx="420">
                  <c:v>5.7327799816070474E-2</c:v>
                </c:pt>
                <c:pt idx="421">
                  <c:v>5.7533524214544628E-2</c:v>
                </c:pt>
                <c:pt idx="422">
                  <c:v>5.7748174245177232E-2</c:v>
                </c:pt>
                <c:pt idx="423">
                  <c:v>5.7986887959562028E-2</c:v>
                </c:pt>
                <c:pt idx="424">
                  <c:v>5.8201036155896425E-2</c:v>
                </c:pt>
                <c:pt idx="425">
                  <c:v>5.8446385864103709E-2</c:v>
                </c:pt>
                <c:pt idx="426">
                  <c:v>5.8644483915068428E-2</c:v>
                </c:pt>
                <c:pt idx="427">
                  <c:v>5.8843049951640088E-2</c:v>
                </c:pt>
                <c:pt idx="428">
                  <c:v>5.9069593233846571E-2</c:v>
                </c:pt>
                <c:pt idx="429">
                  <c:v>5.930710585585431E-2</c:v>
                </c:pt>
                <c:pt idx="430">
                  <c:v>5.9486253554653923E-2</c:v>
                </c:pt>
                <c:pt idx="431">
                  <c:v>5.9692525917313048E-2</c:v>
                </c:pt>
                <c:pt idx="432">
                  <c:v>5.9920599364842106E-2</c:v>
                </c:pt>
                <c:pt idx="433">
                  <c:v>6.0145950690505441E-2</c:v>
                </c:pt>
                <c:pt idx="434">
                  <c:v>6.0404935309584983E-2</c:v>
                </c:pt>
                <c:pt idx="435">
                  <c:v>6.0622154832573674E-2</c:v>
                </c:pt>
                <c:pt idx="436">
                  <c:v>6.0828897742445778E-2</c:v>
                </c:pt>
                <c:pt idx="437">
                  <c:v>6.1065909308149355E-2</c:v>
                </c:pt>
                <c:pt idx="438">
                  <c:v>6.1263346937334505E-2</c:v>
                </c:pt>
                <c:pt idx="439">
                  <c:v>6.1482501988946565E-2</c:v>
                </c:pt>
                <c:pt idx="440">
                  <c:v>6.1690988951658747E-2</c:v>
                </c:pt>
                <c:pt idx="441">
                  <c:v>6.1930174658214723E-2</c:v>
                </c:pt>
                <c:pt idx="442">
                  <c:v>6.2157101953799365E-2</c:v>
                </c:pt>
                <c:pt idx="443">
                  <c:v>6.2337760857287955E-2</c:v>
                </c:pt>
                <c:pt idx="444">
                  <c:v>6.2542168214605481E-2</c:v>
                </c:pt>
                <c:pt idx="445">
                  <c:v>6.2746014120246107E-2</c:v>
                </c:pt>
                <c:pt idx="446">
                  <c:v>6.2984461227849745E-2</c:v>
                </c:pt>
                <c:pt idx="447">
                  <c:v>6.3197347903367368E-2</c:v>
                </c:pt>
                <c:pt idx="448">
                  <c:v>6.3440440347752355E-2</c:v>
                </c:pt>
                <c:pt idx="449">
                  <c:v>6.3695359307948327E-2</c:v>
                </c:pt>
                <c:pt idx="450">
                  <c:v>6.3944645001464379E-2</c:v>
                </c:pt>
                <c:pt idx="451">
                  <c:v>6.4134510710298936E-2</c:v>
                </c:pt>
                <c:pt idx="452">
                  <c:v>6.4362939777650383E-2</c:v>
                </c:pt>
                <c:pt idx="453">
                  <c:v>6.4592847087733371E-2</c:v>
                </c:pt>
                <c:pt idx="454">
                  <c:v>6.4811368015906701E-2</c:v>
                </c:pt>
                <c:pt idx="455">
                  <c:v>6.5026250233588906E-2</c:v>
                </c:pt>
                <c:pt idx="456">
                  <c:v>6.5259581787288717E-2</c:v>
                </c:pt>
                <c:pt idx="457">
                  <c:v>6.5489279020840355E-2</c:v>
                </c:pt>
                <c:pt idx="458">
                  <c:v>6.5715410565216764E-2</c:v>
                </c:pt>
                <c:pt idx="459">
                  <c:v>6.5959730853072607E-2</c:v>
                </c:pt>
                <c:pt idx="460">
                  <c:v>6.6189152817113794E-2</c:v>
                </c:pt>
                <c:pt idx="461">
                  <c:v>6.6395314116022008E-2</c:v>
                </c:pt>
                <c:pt idx="462">
                  <c:v>6.6613786389856877E-2</c:v>
                </c:pt>
                <c:pt idx="463">
                  <c:v>6.6880858271897187E-2</c:v>
                </c:pt>
                <c:pt idx="464">
                  <c:v>6.7125731522851673E-2</c:v>
                </c:pt>
                <c:pt idx="465">
                  <c:v>6.7341811188014244E-2</c:v>
                </c:pt>
                <c:pt idx="466">
                  <c:v>6.759408608688508E-2</c:v>
                </c:pt>
                <c:pt idx="467">
                  <c:v>6.7874228360892436E-2</c:v>
                </c:pt>
                <c:pt idx="468">
                  <c:v>6.8125826520653299E-2</c:v>
                </c:pt>
                <c:pt idx="469">
                  <c:v>6.8414553332312764E-2</c:v>
                </c:pt>
                <c:pt idx="470">
                  <c:v>6.8680581879157099E-2</c:v>
                </c:pt>
                <c:pt idx="471">
                  <c:v>6.8970835189683125E-2</c:v>
                </c:pt>
                <c:pt idx="472">
                  <c:v>6.9233578512431518E-2</c:v>
                </c:pt>
                <c:pt idx="473">
                  <c:v>6.9507965946953507E-2</c:v>
                </c:pt>
                <c:pt idx="474">
                  <c:v>6.9820398755037302E-2</c:v>
                </c:pt>
                <c:pt idx="475">
                  <c:v>7.0121941807033072E-2</c:v>
                </c:pt>
                <c:pt idx="476">
                  <c:v>7.0452135183559417E-2</c:v>
                </c:pt>
                <c:pt idx="477">
                  <c:v>7.0751184874327466E-2</c:v>
                </c:pt>
                <c:pt idx="478">
                  <c:v>7.1062005739145007E-2</c:v>
                </c:pt>
                <c:pt idx="479">
                  <c:v>7.1428856722660611E-2</c:v>
                </c:pt>
                <c:pt idx="480">
                  <c:v>7.1756161300643606E-2</c:v>
                </c:pt>
                <c:pt idx="481">
                  <c:v>7.2111937879779486E-2</c:v>
                </c:pt>
                <c:pt idx="482">
                  <c:v>7.2454719746609511E-2</c:v>
                </c:pt>
                <c:pt idx="483">
                  <c:v>7.2757468943286552E-2</c:v>
                </c:pt>
                <c:pt idx="484">
                  <c:v>7.3148584304892891E-2</c:v>
                </c:pt>
                <c:pt idx="485">
                  <c:v>7.3554677492461099E-2</c:v>
                </c:pt>
                <c:pt idx="486">
                  <c:v>7.3739611119973E-2</c:v>
                </c:pt>
                <c:pt idx="487">
                  <c:v>7.4193758296992512E-2</c:v>
                </c:pt>
                <c:pt idx="488">
                  <c:v>7.462822228037426E-2</c:v>
                </c:pt>
                <c:pt idx="489">
                  <c:v>7.4986004211178639E-2</c:v>
                </c:pt>
                <c:pt idx="490">
                  <c:v>7.5414264830127795E-2</c:v>
                </c:pt>
                <c:pt idx="491">
                  <c:v>7.5820817361210782E-2</c:v>
                </c:pt>
                <c:pt idx="492">
                  <c:v>7.6239146319689408E-2</c:v>
                </c:pt>
                <c:pt idx="493">
                  <c:v>7.6661606666441909E-2</c:v>
                </c:pt>
                <c:pt idx="494">
                  <c:v>7.7077636968404611E-2</c:v>
                </c:pt>
                <c:pt idx="495">
                  <c:v>7.7449191625640693E-2</c:v>
                </c:pt>
                <c:pt idx="496">
                  <c:v>7.7887601247867477E-2</c:v>
                </c:pt>
                <c:pt idx="497">
                  <c:v>7.8328009131039364E-2</c:v>
                </c:pt>
                <c:pt idx="498">
                  <c:v>7.8754044013366581E-2</c:v>
                </c:pt>
                <c:pt idx="499">
                  <c:v>7.9197776388565441E-2</c:v>
                </c:pt>
                <c:pt idx="500">
                  <c:v>7.9703522286671186E-2</c:v>
                </c:pt>
                <c:pt idx="501">
                  <c:v>8.0168975679421606E-2</c:v>
                </c:pt>
                <c:pt idx="502">
                  <c:v>8.0660870528457787E-2</c:v>
                </c:pt>
                <c:pt idx="503">
                  <c:v>8.1147261791343919E-2</c:v>
                </c:pt>
                <c:pt idx="504">
                  <c:v>8.1629368787802248E-2</c:v>
                </c:pt>
                <c:pt idx="505">
                  <c:v>8.2131966951179317E-2</c:v>
                </c:pt>
                <c:pt idx="506">
                  <c:v>8.2695351416584045E-2</c:v>
                </c:pt>
                <c:pt idx="507">
                  <c:v>8.322606526140891E-2</c:v>
                </c:pt>
                <c:pt idx="508">
                  <c:v>8.3767778553202027E-2</c:v>
                </c:pt>
                <c:pt idx="509">
                  <c:v>8.4328631374686477E-2</c:v>
                </c:pt>
                <c:pt idx="510">
                  <c:v>8.4946836276922413E-2</c:v>
                </c:pt>
                <c:pt idx="511">
                  <c:v>8.5502657462561416E-2</c:v>
                </c:pt>
                <c:pt idx="512">
                  <c:v>8.6083664099232959E-2</c:v>
                </c:pt>
                <c:pt idx="513">
                  <c:v>8.673994951924828E-2</c:v>
                </c:pt>
                <c:pt idx="514">
                  <c:v>8.7368782635342881E-2</c:v>
                </c:pt>
                <c:pt idx="515">
                  <c:v>8.8063793688975031E-2</c:v>
                </c:pt>
                <c:pt idx="516">
                  <c:v>8.873510984297342E-2</c:v>
                </c:pt>
                <c:pt idx="517">
                  <c:v>8.9432782400015315E-2</c:v>
                </c:pt>
                <c:pt idx="518">
                  <c:v>9.0154589090221462E-2</c:v>
                </c:pt>
                <c:pt idx="519">
                  <c:v>9.0892329691073831E-2</c:v>
                </c:pt>
                <c:pt idx="520">
                  <c:v>9.1616028946969866E-2</c:v>
                </c:pt>
                <c:pt idx="521">
                  <c:v>9.2375580461545675E-2</c:v>
                </c:pt>
                <c:pt idx="522">
                  <c:v>9.3227364810441304E-2</c:v>
                </c:pt>
                <c:pt idx="523">
                  <c:v>9.4023107457709601E-2</c:v>
                </c:pt>
                <c:pt idx="524">
                  <c:v>9.4893904691524769E-2</c:v>
                </c:pt>
                <c:pt idx="525">
                  <c:v>9.5788296754948238E-2</c:v>
                </c:pt>
                <c:pt idx="526">
                  <c:v>9.6727841002689718E-2</c:v>
                </c:pt>
                <c:pt idx="527">
                  <c:v>9.7666022312522666E-2</c:v>
                </c:pt>
                <c:pt idx="528">
                  <c:v>9.8674706595484857E-2</c:v>
                </c:pt>
                <c:pt idx="529">
                  <c:v>9.9671292390949989E-2</c:v>
                </c:pt>
                <c:pt idx="530">
                  <c:v>0.10071633973844372</c:v>
                </c:pt>
                <c:pt idx="531">
                  <c:v>0.10182061085055116</c:v>
                </c:pt>
                <c:pt idx="532">
                  <c:v>0.10296693826638974</c:v>
                </c:pt>
                <c:pt idx="533">
                  <c:v>0.10413637693917602</c:v>
                </c:pt>
                <c:pt idx="534">
                  <c:v>0.10536748608051653</c:v>
                </c:pt>
                <c:pt idx="535">
                  <c:v>0.10659963572631133</c:v>
                </c:pt>
                <c:pt idx="536">
                  <c:v>0.10795258712588721</c:v>
                </c:pt>
                <c:pt idx="537">
                  <c:v>0.1093709138094018</c:v>
                </c:pt>
                <c:pt idx="538">
                  <c:v>0.11078433941023788</c:v>
                </c:pt>
                <c:pt idx="539">
                  <c:v>0.11226757745368919</c:v>
                </c:pt>
                <c:pt idx="540">
                  <c:v>0.11387969296517197</c:v>
                </c:pt>
                <c:pt idx="541">
                  <c:v>0.11552237395592116</c:v>
                </c:pt>
                <c:pt idx="542">
                  <c:v>0.11725184725222396</c:v>
                </c:pt>
                <c:pt idx="543">
                  <c:v>0.11905908089994287</c:v>
                </c:pt>
                <c:pt idx="544">
                  <c:v>0.12095832230019739</c:v>
                </c:pt>
                <c:pt idx="545">
                  <c:v>0.12290326532935444</c:v>
                </c:pt>
                <c:pt idx="546">
                  <c:v>0.12500645405356037</c:v>
                </c:pt>
                <c:pt idx="547">
                  <c:v>0.12714544618640236</c:v>
                </c:pt>
                <c:pt idx="548">
                  <c:v>0.12941717743360948</c:v>
                </c:pt>
                <c:pt idx="549">
                  <c:v>0.13184542625468054</c:v>
                </c:pt>
                <c:pt idx="550">
                  <c:v>0.1343718408579373</c:v>
                </c:pt>
                <c:pt idx="551">
                  <c:v>0.13706700613028952</c:v>
                </c:pt>
                <c:pt idx="552">
                  <c:v>0.13993526204497328</c:v>
                </c:pt>
                <c:pt idx="553">
                  <c:v>0.14296029108970223</c:v>
                </c:pt>
                <c:pt idx="554">
                  <c:v>0.14618515620026498</c:v>
                </c:pt>
                <c:pt idx="555">
                  <c:v>0.14962861513197115</c:v>
                </c:pt>
                <c:pt idx="556">
                  <c:v>0.15331091868374594</c:v>
                </c:pt>
                <c:pt idx="557">
                  <c:v>0.15728956712931511</c:v>
                </c:pt>
                <c:pt idx="558">
                  <c:v>0.16156324515178741</c:v>
                </c:pt>
                <c:pt idx="559">
                  <c:v>0.16618004710639719</c:v>
                </c:pt>
                <c:pt idx="560">
                  <c:v>0.17123655390750953</c:v>
                </c:pt>
                <c:pt idx="561">
                  <c:v>0.17684986545740522</c:v>
                </c:pt>
                <c:pt idx="562">
                  <c:v>0.18302504052458202</c:v>
                </c:pt>
                <c:pt idx="563">
                  <c:v>0.18991800177026891</c:v>
                </c:pt>
                <c:pt idx="564">
                  <c:v>0.19770930348949722</c:v>
                </c:pt>
                <c:pt idx="565">
                  <c:v>0.20669068035421234</c:v>
                </c:pt>
                <c:pt idx="566">
                  <c:v>0.21700808499629551</c:v>
                </c:pt>
                <c:pt idx="567">
                  <c:v>0.22903825517838791</c:v>
                </c:pt>
                <c:pt idx="568">
                  <c:v>0.24335817464669279</c:v>
                </c:pt>
                <c:pt idx="569">
                  <c:v>0.26045603985192761</c:v>
                </c:pt>
                <c:pt idx="570">
                  <c:v>0.28103604421272771</c:v>
                </c:pt>
                <c:pt idx="571">
                  <c:v>0.30615560551926746</c:v>
                </c:pt>
                <c:pt idx="572">
                  <c:v>0.3374675153803765</c:v>
                </c:pt>
                <c:pt idx="573">
                  <c:v>0.37787886593032483</c:v>
                </c:pt>
                <c:pt idx="574">
                  <c:v>0.43215730328120922</c:v>
                </c:pt>
                <c:pt idx="575">
                  <c:v>0.50584290488290962</c:v>
                </c:pt>
                <c:pt idx="576">
                  <c:v>0.6023211167388236</c:v>
                </c:pt>
                <c:pt idx="577">
                  <c:v>0.71681898627778462</c:v>
                </c:pt>
                <c:pt idx="578">
                  <c:v>0.95830000797496184</c:v>
                </c:pt>
                <c:pt idx="579">
                  <c:v>1.2825451455829253</c:v>
                </c:pt>
                <c:pt idx="580">
                  <c:v>1.5720721232074213</c:v>
                </c:pt>
                <c:pt idx="581">
                  <c:v>2.0060306475968077</c:v>
                </c:pt>
                <c:pt idx="582">
                  <c:v>2.5507298216392185</c:v>
                </c:pt>
                <c:pt idx="583">
                  <c:v>3.0736274783359914</c:v>
                </c:pt>
                <c:pt idx="584">
                  <c:v>3.3938083878531593</c:v>
                </c:pt>
                <c:pt idx="585">
                  <c:v>3.4689711744621694</c:v>
                </c:pt>
                <c:pt idx="586">
                  <c:v>3.4716811539332109</c:v>
                </c:pt>
                <c:pt idx="587">
                  <c:v>3.4663959922558099</c:v>
                </c:pt>
                <c:pt idx="588">
                  <c:v>3.4675871307991493</c:v>
                </c:pt>
                <c:pt idx="589">
                  <c:v>3.4703831661191376</c:v>
                </c:pt>
                <c:pt idx="590">
                  <c:v>3.472881173842981</c:v>
                </c:pt>
                <c:pt idx="591">
                  <c:v>3.4751032918088245</c:v>
                </c:pt>
                <c:pt idx="592">
                  <c:v>3.477462763341995</c:v>
                </c:pt>
                <c:pt idx="593">
                  <c:v>3.4792038835242027</c:v>
                </c:pt>
                <c:pt idx="594">
                  <c:v>3.4798509688647168</c:v>
                </c:pt>
                <c:pt idx="595">
                  <c:v>3.4812087344258269</c:v>
                </c:pt>
                <c:pt idx="596">
                  <c:v>3.4825540556313541</c:v>
                </c:pt>
                <c:pt idx="597">
                  <c:v>3.4842560007680348</c:v>
                </c:pt>
                <c:pt idx="598">
                  <c:v>3.4861901927190666</c:v>
                </c:pt>
                <c:pt idx="599">
                  <c:v>3.4879383432319995</c:v>
                </c:pt>
                <c:pt idx="600">
                  <c:v>3.4896317625071269</c:v>
                </c:pt>
                <c:pt idx="601">
                  <c:v>3.4907257431325314</c:v>
                </c:pt>
                <c:pt idx="602">
                  <c:v>3.4912904237633255</c:v>
                </c:pt>
                <c:pt idx="603">
                  <c:v>3.4923830860623455</c:v>
                </c:pt>
                <c:pt idx="604">
                  <c:v>3.4934732675722944</c:v>
                </c:pt>
                <c:pt idx="605">
                  <c:v>3.4944547672789761</c:v>
                </c:pt>
                <c:pt idx="606">
                  <c:v>3.4951131187206665</c:v>
                </c:pt>
                <c:pt idx="607">
                  <c:v>3.4960845708919566</c:v>
                </c:pt>
                <c:pt idx="608">
                  <c:v>3.4975794642274924</c:v>
                </c:pt>
                <c:pt idx="609">
                  <c:v>3.4986514869377334</c:v>
                </c:pt>
                <c:pt idx="610">
                  <c:v>3.4989795129025931</c:v>
                </c:pt>
                <c:pt idx="611">
                  <c:v>3.500043143636645</c:v>
                </c:pt>
                <c:pt idx="612">
                  <c:v>3.4997733145845951</c:v>
                </c:pt>
                <c:pt idx="613">
                  <c:v>3.500841413625174</c:v>
                </c:pt>
                <c:pt idx="614">
                  <c:v>3.501036648376803</c:v>
                </c:pt>
                <c:pt idx="615">
                  <c:v>3.5016785130619934</c:v>
                </c:pt>
                <c:pt idx="616">
                  <c:v>3.50278774701111</c:v>
                </c:pt>
                <c:pt idx="617">
                  <c:v>3.5034810055690597</c:v>
                </c:pt>
                <c:pt idx="618">
                  <c:v>3.5044565058145905</c:v>
                </c:pt>
                <c:pt idx="619">
                  <c:v>3.5044089876924618</c:v>
                </c:pt>
                <c:pt idx="620">
                  <c:v>3.5044916300589262</c:v>
                </c:pt>
                <c:pt idx="621">
                  <c:v>3.5048692273271622</c:v>
                </c:pt>
                <c:pt idx="622">
                  <c:v>3.5056240593212289</c:v>
                </c:pt>
                <c:pt idx="623">
                  <c:v>3.5060323781203397</c:v>
                </c:pt>
                <c:pt idx="624">
                  <c:v>3.5067716580912913</c:v>
                </c:pt>
                <c:pt idx="625">
                  <c:v>3.5077430699974639</c:v>
                </c:pt>
                <c:pt idx="626">
                  <c:v>3.5079192102544479</c:v>
                </c:pt>
                <c:pt idx="627">
                  <c:v>3.5078478998068197</c:v>
                </c:pt>
                <c:pt idx="628">
                  <c:v>3.507624912769431</c:v>
                </c:pt>
                <c:pt idx="629">
                  <c:v>3.5081836697856943</c:v>
                </c:pt>
                <c:pt idx="630">
                  <c:v>3.508242688663997</c:v>
                </c:pt>
                <c:pt idx="631">
                  <c:v>3.508383819520557</c:v>
                </c:pt>
                <c:pt idx="632">
                  <c:v>3.5090235444358404</c:v>
                </c:pt>
                <c:pt idx="633">
                  <c:v>3.5093278918145319</c:v>
                </c:pt>
                <c:pt idx="634">
                  <c:v>3.5097011460666474</c:v>
                </c:pt>
                <c:pt idx="635">
                  <c:v>3.5104219560905476</c:v>
                </c:pt>
                <c:pt idx="636">
                  <c:v>3.5098606841175313</c:v>
                </c:pt>
                <c:pt idx="637">
                  <c:v>3.5099021011394509</c:v>
                </c:pt>
                <c:pt idx="638">
                  <c:v>3.5103152995822717</c:v>
                </c:pt>
                <c:pt idx="639">
                  <c:v>3.5104872407214205</c:v>
                </c:pt>
                <c:pt idx="640">
                  <c:v>3.5106949817301296</c:v>
                </c:pt>
                <c:pt idx="641">
                  <c:v>3.5109944079092408</c:v>
                </c:pt>
                <c:pt idx="642">
                  <c:v>3.511122398085377</c:v>
                </c:pt>
                <c:pt idx="643">
                  <c:v>3.5121709692154011</c:v>
                </c:pt>
                <c:pt idx="644">
                  <c:v>3.5121007350337177</c:v>
                </c:pt>
                <c:pt idx="645">
                  <c:v>3.511875394930366</c:v>
                </c:pt>
                <c:pt idx="646">
                  <c:v>3.5112878694617558</c:v>
                </c:pt>
                <c:pt idx="647">
                  <c:v>3.5113642265227583</c:v>
                </c:pt>
                <c:pt idx="648">
                  <c:v>3.5116611591010054</c:v>
                </c:pt>
                <c:pt idx="649">
                  <c:v>3.5113036960672188</c:v>
                </c:pt>
                <c:pt idx="650">
                  <c:v>3.5110083494374749</c:v>
                </c:pt>
                <c:pt idx="651">
                  <c:v>3.5117598729203832</c:v>
                </c:pt>
                <c:pt idx="652">
                  <c:v>3.5123815840051278</c:v>
                </c:pt>
                <c:pt idx="653">
                  <c:v>3.5122971269902239</c:v>
                </c:pt>
                <c:pt idx="654">
                  <c:v>3.5117372036875789</c:v>
                </c:pt>
                <c:pt idx="655">
                  <c:v>3.5120107238565992</c:v>
                </c:pt>
                <c:pt idx="656">
                  <c:v>3.5119590300980938</c:v>
                </c:pt>
                <c:pt idx="657">
                  <c:v>3.511387510070942</c:v>
                </c:pt>
                <c:pt idx="658">
                  <c:v>3.5110854157989659</c:v>
                </c:pt>
                <c:pt idx="659">
                  <c:v>3.5106984942350401</c:v>
                </c:pt>
                <c:pt idx="660">
                  <c:v>3.5110838521135008</c:v>
                </c:pt>
                <c:pt idx="661">
                  <c:v>3.5113744633760402</c:v>
                </c:pt>
                <c:pt idx="662">
                  <c:v>3.51082649824796</c:v>
                </c:pt>
                <c:pt idx="663">
                  <c:v>3.5111723932075303</c:v>
                </c:pt>
                <c:pt idx="664">
                  <c:v>3.5105817362758369</c:v>
                </c:pt>
                <c:pt idx="665">
                  <c:v>3.5104781518712711</c:v>
                </c:pt>
                <c:pt idx="666">
                  <c:v>3.5103033492707736</c:v>
                </c:pt>
                <c:pt idx="667">
                  <c:v>3.5099342615530902</c:v>
                </c:pt>
                <c:pt idx="668">
                  <c:v>3.5097870785280252</c:v>
                </c:pt>
                <c:pt idx="669">
                  <c:v>3.5104015363181662</c:v>
                </c:pt>
                <c:pt idx="670">
                  <c:v>3.5095193747566449</c:v>
                </c:pt>
                <c:pt idx="671">
                  <c:v>3.5096462755329689</c:v>
                </c:pt>
                <c:pt idx="672">
                  <c:v>3.509382694188258</c:v>
                </c:pt>
                <c:pt idx="673">
                  <c:v>3.5089200806863179</c:v>
                </c:pt>
                <c:pt idx="674">
                  <c:v>3.5092260515826239</c:v>
                </c:pt>
                <c:pt idx="675">
                  <c:v>3.5087511214274874</c:v>
                </c:pt>
                <c:pt idx="676">
                  <c:v>3.5090066730902927</c:v>
                </c:pt>
                <c:pt idx="677">
                  <c:v>3.5091374060726555</c:v>
                </c:pt>
                <c:pt idx="678">
                  <c:v>3.5091231793222399</c:v>
                </c:pt>
                <c:pt idx="679">
                  <c:v>3.5087819649950496</c:v>
                </c:pt>
                <c:pt idx="680">
                  <c:v>3.5083243642476463</c:v>
                </c:pt>
                <c:pt idx="681">
                  <c:v>3.5080313191933779</c:v>
                </c:pt>
                <c:pt idx="682">
                  <c:v>3.5079855578522161</c:v>
                </c:pt>
                <c:pt idx="683">
                  <c:v>3.5078271894667927</c:v>
                </c:pt>
                <c:pt idx="684">
                  <c:v>3.5071148031203516</c:v>
                </c:pt>
                <c:pt idx="685">
                  <c:v>3.5076507053282917</c:v>
                </c:pt>
                <c:pt idx="686">
                  <c:v>3.5074157777512629</c:v>
                </c:pt>
                <c:pt idx="687">
                  <c:v>3.5067044387354178</c:v>
                </c:pt>
                <c:pt idx="688">
                  <c:v>3.5058552831270191</c:v>
                </c:pt>
                <c:pt idx="689">
                  <c:v>3.5049874068936697</c:v>
                </c:pt>
                <c:pt idx="690">
                  <c:v>3.5051718247182126</c:v>
                </c:pt>
                <c:pt idx="691">
                  <c:v>3.5051314223861842</c:v>
                </c:pt>
                <c:pt idx="692">
                  <c:v>3.5045290743231043</c:v>
                </c:pt>
                <c:pt idx="693">
                  <c:v>3.5044770619834766</c:v>
                </c:pt>
                <c:pt idx="694">
                  <c:v>3.5040986829410881</c:v>
                </c:pt>
                <c:pt idx="695">
                  <c:v>3.5041334261392669</c:v>
                </c:pt>
                <c:pt idx="696">
                  <c:v>3.5045328535093128</c:v>
                </c:pt>
                <c:pt idx="697">
                  <c:v>3.5042562930654069</c:v>
                </c:pt>
                <c:pt idx="698">
                  <c:v>3.5048840063193247</c:v>
                </c:pt>
                <c:pt idx="699">
                  <c:v>3.505210438205145</c:v>
                </c:pt>
                <c:pt idx="700">
                  <c:v>3.5048768165778355</c:v>
                </c:pt>
                <c:pt idx="701">
                  <c:v>3.5047497086065347</c:v>
                </c:pt>
                <c:pt idx="702">
                  <c:v>3.5051294699962523</c:v>
                </c:pt>
                <c:pt idx="703">
                  <c:v>3.5055701592241166</c:v>
                </c:pt>
                <c:pt idx="704">
                  <c:v>3.5051496471668031</c:v>
                </c:pt>
                <c:pt idx="705">
                  <c:v>3.504471220964211</c:v>
                </c:pt>
                <c:pt idx="706">
                  <c:v>3.502926846161317</c:v>
                </c:pt>
                <c:pt idx="707">
                  <c:v>3.5017829052141884</c:v>
                </c:pt>
                <c:pt idx="708">
                  <c:v>3.5011638029067855</c:v>
                </c:pt>
                <c:pt idx="709">
                  <c:v>3.5002601791405996</c:v>
                </c:pt>
                <c:pt idx="710">
                  <c:v>3.4989635136402937</c:v>
                </c:pt>
                <c:pt idx="711">
                  <c:v>3.4981703614818596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B92-B3F6-026850750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561560"/>
        <c:axId val="543560248"/>
      </c:scatterChart>
      <c:valAx>
        <c:axId val="54356156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0248"/>
        <c:crosses val="autoZero"/>
        <c:crossBetween val="midCat"/>
      </c:valAx>
      <c:valAx>
        <c:axId val="54356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561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processing'!$N$2:$N$4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dXmT/dT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processing'!$E$5:$E$2896</c:f>
              <c:numCache>
                <c:formatCode>General</c:formatCode>
                <c:ptCount val="2892"/>
                <c:pt idx="0">
                  <c:v>298.21848</c:v>
                </c:pt>
                <c:pt idx="1">
                  <c:v>297.50752</c:v>
                </c:pt>
                <c:pt idx="2">
                  <c:v>296.33037999999999</c:v>
                </c:pt>
                <c:pt idx="3">
                  <c:v>295.35811999999999</c:v>
                </c:pt>
                <c:pt idx="4">
                  <c:v>294.19238000000001</c:v>
                </c:pt>
                <c:pt idx="5">
                  <c:v>292.92952000000002</c:v>
                </c:pt>
                <c:pt idx="6">
                  <c:v>291.77481</c:v>
                </c:pt>
                <c:pt idx="7">
                  <c:v>290.61610000000002</c:v>
                </c:pt>
                <c:pt idx="8">
                  <c:v>289.35072000000002</c:v>
                </c:pt>
                <c:pt idx="9">
                  <c:v>288.19709999999998</c:v>
                </c:pt>
                <c:pt idx="10">
                  <c:v>287.22147999999999</c:v>
                </c:pt>
                <c:pt idx="11">
                  <c:v>286.40453000000002</c:v>
                </c:pt>
                <c:pt idx="12">
                  <c:v>285.64111000000003</c:v>
                </c:pt>
                <c:pt idx="13">
                  <c:v>284.83589000000001</c:v>
                </c:pt>
                <c:pt idx="14">
                  <c:v>284.05941999999999</c:v>
                </c:pt>
                <c:pt idx="15">
                  <c:v>283.27032000000003</c:v>
                </c:pt>
                <c:pt idx="16">
                  <c:v>282.48032000000001</c:v>
                </c:pt>
                <c:pt idx="17">
                  <c:v>281.70411999999999</c:v>
                </c:pt>
                <c:pt idx="18">
                  <c:v>280.89317</c:v>
                </c:pt>
                <c:pt idx="19">
                  <c:v>280.12531000000001</c:v>
                </c:pt>
                <c:pt idx="20">
                  <c:v>279.35377999999997</c:v>
                </c:pt>
                <c:pt idx="21">
                  <c:v>278.52825999999999</c:v>
                </c:pt>
                <c:pt idx="22">
                  <c:v>277.70123000000001</c:v>
                </c:pt>
                <c:pt idx="23">
                  <c:v>276.90044</c:v>
                </c:pt>
                <c:pt idx="24">
                  <c:v>274.80923000000001</c:v>
                </c:pt>
                <c:pt idx="25">
                  <c:v>273.07628999999997</c:v>
                </c:pt>
                <c:pt idx="26">
                  <c:v>272.69848999999999</c:v>
                </c:pt>
                <c:pt idx="27">
                  <c:v>271.89639</c:v>
                </c:pt>
                <c:pt idx="28">
                  <c:v>271.06778000000003</c:v>
                </c:pt>
                <c:pt idx="29">
                  <c:v>270.23683</c:v>
                </c:pt>
                <c:pt idx="30">
                  <c:v>269.39517000000001</c:v>
                </c:pt>
                <c:pt idx="31">
                  <c:v>268.54075999999998</c:v>
                </c:pt>
                <c:pt idx="32">
                  <c:v>267.69806</c:v>
                </c:pt>
                <c:pt idx="33">
                  <c:v>266.87097</c:v>
                </c:pt>
                <c:pt idx="34">
                  <c:v>266.03334000000001</c:v>
                </c:pt>
                <c:pt idx="35">
                  <c:v>265.20731999999998</c:v>
                </c:pt>
                <c:pt idx="36">
                  <c:v>264.42041</c:v>
                </c:pt>
                <c:pt idx="37">
                  <c:v>263.58307000000002</c:v>
                </c:pt>
                <c:pt idx="38">
                  <c:v>262.73660000000001</c:v>
                </c:pt>
                <c:pt idx="39">
                  <c:v>261.90303</c:v>
                </c:pt>
                <c:pt idx="40">
                  <c:v>261.06760000000003</c:v>
                </c:pt>
                <c:pt idx="41">
                  <c:v>260.22626000000002</c:v>
                </c:pt>
                <c:pt idx="42">
                  <c:v>259.38321999999999</c:v>
                </c:pt>
                <c:pt idx="43">
                  <c:v>258.55396999999999</c:v>
                </c:pt>
                <c:pt idx="44">
                  <c:v>257.76585</c:v>
                </c:pt>
                <c:pt idx="45">
                  <c:v>256.94051000000002</c:v>
                </c:pt>
                <c:pt idx="46">
                  <c:v>256.10288000000003</c:v>
                </c:pt>
                <c:pt idx="47">
                  <c:v>255.23711</c:v>
                </c:pt>
                <c:pt idx="48">
                  <c:v>254.38704000000001</c:v>
                </c:pt>
                <c:pt idx="49">
                  <c:v>253.55041</c:v>
                </c:pt>
                <c:pt idx="50">
                  <c:v>252.70817</c:v>
                </c:pt>
                <c:pt idx="51">
                  <c:v>251.88650000000001</c:v>
                </c:pt>
                <c:pt idx="52">
                  <c:v>251.08427</c:v>
                </c:pt>
                <c:pt idx="53">
                  <c:v>250.27468999999999</c:v>
                </c:pt>
                <c:pt idx="54">
                  <c:v>249.43391</c:v>
                </c:pt>
                <c:pt idx="55">
                  <c:v>248.59764999999999</c:v>
                </c:pt>
                <c:pt idx="56">
                  <c:v>247.77954</c:v>
                </c:pt>
                <c:pt idx="57">
                  <c:v>246.92811</c:v>
                </c:pt>
                <c:pt idx="58">
                  <c:v>246.08392000000001</c:v>
                </c:pt>
                <c:pt idx="59">
                  <c:v>245.23571000000001</c:v>
                </c:pt>
                <c:pt idx="60">
                  <c:v>244.4145</c:v>
                </c:pt>
                <c:pt idx="61">
                  <c:v>243.63538</c:v>
                </c:pt>
                <c:pt idx="62">
                  <c:v>242.80108999999999</c:v>
                </c:pt>
                <c:pt idx="63">
                  <c:v>241.93767</c:v>
                </c:pt>
                <c:pt idx="64">
                  <c:v>241.10515000000001</c:v>
                </c:pt>
                <c:pt idx="65">
                  <c:v>240.28280000000001</c:v>
                </c:pt>
                <c:pt idx="66">
                  <c:v>239.42310000000001</c:v>
                </c:pt>
                <c:pt idx="67">
                  <c:v>238.57137</c:v>
                </c:pt>
                <c:pt idx="68">
                  <c:v>237.70527999999999</c:v>
                </c:pt>
                <c:pt idx="69">
                  <c:v>236.87317999999999</c:v>
                </c:pt>
                <c:pt idx="70">
                  <c:v>236.08104</c:v>
                </c:pt>
                <c:pt idx="71">
                  <c:v>235.26687999999999</c:v>
                </c:pt>
                <c:pt idx="72">
                  <c:v>234.43957</c:v>
                </c:pt>
                <c:pt idx="73">
                  <c:v>233.59673000000001</c:v>
                </c:pt>
                <c:pt idx="74">
                  <c:v>232.74892</c:v>
                </c:pt>
                <c:pt idx="75">
                  <c:v>231.89315999999999</c:v>
                </c:pt>
                <c:pt idx="76">
                  <c:v>231.01828</c:v>
                </c:pt>
                <c:pt idx="77">
                  <c:v>230.18498</c:v>
                </c:pt>
                <c:pt idx="78">
                  <c:v>229.39807999999999</c:v>
                </c:pt>
                <c:pt idx="79">
                  <c:v>228.57092</c:v>
                </c:pt>
                <c:pt idx="80">
                  <c:v>227.73039</c:v>
                </c:pt>
                <c:pt idx="81">
                  <c:v>226.89695</c:v>
                </c:pt>
                <c:pt idx="82">
                  <c:v>226.07516000000001</c:v>
                </c:pt>
                <c:pt idx="83">
                  <c:v>225.22594000000001</c:v>
                </c:pt>
                <c:pt idx="84">
                  <c:v>224.38910999999999</c:v>
                </c:pt>
                <c:pt idx="85">
                  <c:v>223.60099</c:v>
                </c:pt>
                <c:pt idx="86">
                  <c:v>222.76414</c:v>
                </c:pt>
                <c:pt idx="87">
                  <c:v>221.96041</c:v>
                </c:pt>
                <c:pt idx="88">
                  <c:v>221.10130000000001</c:v>
                </c:pt>
                <c:pt idx="89">
                  <c:v>220.29661999999999</c:v>
                </c:pt>
                <c:pt idx="90">
                  <c:v>219.48291</c:v>
                </c:pt>
                <c:pt idx="91">
                  <c:v>218.63737</c:v>
                </c:pt>
                <c:pt idx="92">
                  <c:v>217.77782999999999</c:v>
                </c:pt>
                <c:pt idx="93">
                  <c:v>216.90518</c:v>
                </c:pt>
                <c:pt idx="94">
                  <c:v>216.07104000000001</c:v>
                </c:pt>
                <c:pt idx="95">
                  <c:v>215.26179999999999</c:v>
                </c:pt>
                <c:pt idx="96">
                  <c:v>214.43136000000001</c:v>
                </c:pt>
                <c:pt idx="97">
                  <c:v>213.60026999999999</c:v>
                </c:pt>
                <c:pt idx="98">
                  <c:v>212.77058</c:v>
                </c:pt>
                <c:pt idx="99">
                  <c:v>211.94396</c:v>
                </c:pt>
                <c:pt idx="100">
                  <c:v>211.10799</c:v>
                </c:pt>
                <c:pt idx="101">
                  <c:v>210.26624000000001</c:v>
                </c:pt>
                <c:pt idx="102">
                  <c:v>209.44467</c:v>
                </c:pt>
                <c:pt idx="103">
                  <c:v>208.57918000000001</c:v>
                </c:pt>
                <c:pt idx="104">
                  <c:v>207.78439</c:v>
                </c:pt>
                <c:pt idx="105">
                  <c:v>206.96048999999999</c:v>
                </c:pt>
                <c:pt idx="106">
                  <c:v>206.11408</c:v>
                </c:pt>
                <c:pt idx="107">
                  <c:v>205.27424999999999</c:v>
                </c:pt>
                <c:pt idx="108">
                  <c:v>204.45578</c:v>
                </c:pt>
                <c:pt idx="109">
                  <c:v>203.61938000000001</c:v>
                </c:pt>
                <c:pt idx="110">
                  <c:v>202.77815000000001</c:v>
                </c:pt>
                <c:pt idx="111">
                  <c:v>201.95670999999999</c:v>
                </c:pt>
                <c:pt idx="112">
                  <c:v>201.15109000000001</c:v>
                </c:pt>
                <c:pt idx="113">
                  <c:v>200.30833999999999</c:v>
                </c:pt>
                <c:pt idx="114">
                  <c:v>199.4649</c:v>
                </c:pt>
                <c:pt idx="115">
                  <c:v>198.65849</c:v>
                </c:pt>
                <c:pt idx="116">
                  <c:v>197.84347</c:v>
                </c:pt>
                <c:pt idx="117">
                  <c:v>196.98248000000001</c:v>
                </c:pt>
                <c:pt idx="118">
                  <c:v>196.10879</c:v>
                </c:pt>
                <c:pt idx="119">
                  <c:v>195.24722</c:v>
                </c:pt>
                <c:pt idx="120">
                  <c:v>194.42885999999999</c:v>
                </c:pt>
                <c:pt idx="121">
                  <c:v>193.63874000000001</c:v>
                </c:pt>
                <c:pt idx="122">
                  <c:v>192.79836</c:v>
                </c:pt>
                <c:pt idx="123">
                  <c:v>191.95606000000001</c:v>
                </c:pt>
                <c:pt idx="124">
                  <c:v>191.11969999999999</c:v>
                </c:pt>
                <c:pt idx="125">
                  <c:v>190.27771000000001</c:v>
                </c:pt>
                <c:pt idx="126">
                  <c:v>189.41731999999999</c:v>
                </c:pt>
                <c:pt idx="127">
                  <c:v>188.56295</c:v>
                </c:pt>
                <c:pt idx="128">
                  <c:v>187.77193</c:v>
                </c:pt>
                <c:pt idx="129">
                  <c:v>186.9751</c:v>
                </c:pt>
                <c:pt idx="130">
                  <c:v>186.13515000000001</c:v>
                </c:pt>
                <c:pt idx="131">
                  <c:v>185.28603000000001</c:v>
                </c:pt>
                <c:pt idx="132">
                  <c:v>184.43593999999999</c:v>
                </c:pt>
                <c:pt idx="133">
                  <c:v>183.61126999999999</c:v>
                </c:pt>
                <c:pt idx="134">
                  <c:v>182.76823999999999</c:v>
                </c:pt>
                <c:pt idx="135">
                  <c:v>181.89893000000001</c:v>
                </c:pt>
                <c:pt idx="136">
                  <c:v>181.05249000000001</c:v>
                </c:pt>
                <c:pt idx="137">
                  <c:v>180.28368</c:v>
                </c:pt>
                <c:pt idx="138">
                  <c:v>179.52873</c:v>
                </c:pt>
                <c:pt idx="139">
                  <c:v>178.71415999999999</c:v>
                </c:pt>
                <c:pt idx="140">
                  <c:v>177.87144000000001</c:v>
                </c:pt>
                <c:pt idx="141">
                  <c:v>177.05112</c:v>
                </c:pt>
                <c:pt idx="142">
                  <c:v>176.22676999999999</c:v>
                </c:pt>
                <c:pt idx="143">
                  <c:v>175.36514</c:v>
                </c:pt>
                <c:pt idx="144">
                  <c:v>174.49166</c:v>
                </c:pt>
                <c:pt idx="145">
                  <c:v>173.63927000000001</c:v>
                </c:pt>
                <c:pt idx="146">
                  <c:v>172.86543</c:v>
                </c:pt>
                <c:pt idx="147">
                  <c:v>172.06892999999999</c:v>
                </c:pt>
                <c:pt idx="148">
                  <c:v>171.22033999999999</c:v>
                </c:pt>
                <c:pt idx="149">
                  <c:v>170.38051999999999</c:v>
                </c:pt>
                <c:pt idx="150">
                  <c:v>169.54624000000001</c:v>
                </c:pt>
                <c:pt idx="151">
                  <c:v>168.72737000000001</c:v>
                </c:pt>
                <c:pt idx="152">
                  <c:v>167.87980999999999</c:v>
                </c:pt>
                <c:pt idx="153">
                  <c:v>167.03029000000001</c:v>
                </c:pt>
                <c:pt idx="154">
                  <c:v>166.21075999999999</c:v>
                </c:pt>
                <c:pt idx="155">
                  <c:v>165.39725000000001</c:v>
                </c:pt>
                <c:pt idx="156">
                  <c:v>164.56907000000001</c:v>
                </c:pt>
                <c:pt idx="157">
                  <c:v>163.73021</c:v>
                </c:pt>
                <c:pt idx="158">
                  <c:v>162.90615</c:v>
                </c:pt>
                <c:pt idx="159">
                  <c:v>162.08627000000001</c:v>
                </c:pt>
                <c:pt idx="160">
                  <c:v>161.2483</c:v>
                </c:pt>
                <c:pt idx="161">
                  <c:v>160.38064</c:v>
                </c:pt>
                <c:pt idx="162">
                  <c:v>159.49598</c:v>
                </c:pt>
                <c:pt idx="163">
                  <c:v>158.66329999999999</c:v>
                </c:pt>
                <c:pt idx="164">
                  <c:v>157.87514999999999</c:v>
                </c:pt>
                <c:pt idx="165">
                  <c:v>157.06621999999999</c:v>
                </c:pt>
                <c:pt idx="166">
                  <c:v>156.22073</c:v>
                </c:pt>
                <c:pt idx="167">
                  <c:v>155.40089</c:v>
                </c:pt>
                <c:pt idx="168">
                  <c:v>154.57334</c:v>
                </c:pt>
                <c:pt idx="169">
                  <c:v>153.70454000000001</c:v>
                </c:pt>
                <c:pt idx="170">
                  <c:v>152.84957</c:v>
                </c:pt>
                <c:pt idx="171">
                  <c:v>151.99266</c:v>
                </c:pt>
                <c:pt idx="172">
                  <c:v>151.19900999999999</c:v>
                </c:pt>
                <c:pt idx="173">
                  <c:v>150.42146</c:v>
                </c:pt>
                <c:pt idx="174">
                  <c:v>149.60337999999999</c:v>
                </c:pt>
                <c:pt idx="175">
                  <c:v>148.76918000000001</c:v>
                </c:pt>
                <c:pt idx="176">
                  <c:v>147.91971000000001</c:v>
                </c:pt>
                <c:pt idx="177">
                  <c:v>147.05661000000001</c:v>
                </c:pt>
                <c:pt idx="178">
                  <c:v>146.19843</c:v>
                </c:pt>
                <c:pt idx="179">
                  <c:v>145.35898</c:v>
                </c:pt>
                <c:pt idx="180">
                  <c:v>144.55846</c:v>
                </c:pt>
                <c:pt idx="181">
                  <c:v>143.74886000000001</c:v>
                </c:pt>
                <c:pt idx="182">
                  <c:v>142.91521</c:v>
                </c:pt>
                <c:pt idx="183">
                  <c:v>142.08553000000001</c:v>
                </c:pt>
                <c:pt idx="184">
                  <c:v>141.22617</c:v>
                </c:pt>
                <c:pt idx="185">
                  <c:v>140.37582</c:v>
                </c:pt>
                <c:pt idx="186">
                  <c:v>139.55958999999999</c:v>
                </c:pt>
                <c:pt idx="187">
                  <c:v>138.70065</c:v>
                </c:pt>
                <c:pt idx="188">
                  <c:v>137.80860000000001</c:v>
                </c:pt>
                <c:pt idx="189">
                  <c:v>136.98820000000001</c:v>
                </c:pt>
                <c:pt idx="190">
                  <c:v>136.19341</c:v>
                </c:pt>
                <c:pt idx="191">
                  <c:v>135.37298999999999</c:v>
                </c:pt>
                <c:pt idx="192">
                  <c:v>134.56234000000001</c:v>
                </c:pt>
                <c:pt idx="193">
                  <c:v>133.74052</c:v>
                </c:pt>
                <c:pt idx="194">
                  <c:v>132.89922000000001</c:v>
                </c:pt>
                <c:pt idx="195">
                  <c:v>132.04604</c:v>
                </c:pt>
                <c:pt idx="196">
                  <c:v>131.16363999999999</c:v>
                </c:pt>
                <c:pt idx="197">
                  <c:v>130.32231999999999</c:v>
                </c:pt>
                <c:pt idx="198">
                  <c:v>129.52850000000001</c:v>
                </c:pt>
                <c:pt idx="199">
                  <c:v>128.71063000000001</c:v>
                </c:pt>
                <c:pt idx="200">
                  <c:v>127.887</c:v>
                </c:pt>
                <c:pt idx="201">
                  <c:v>127.05028</c:v>
                </c:pt>
                <c:pt idx="202">
                  <c:v>126.20993</c:v>
                </c:pt>
                <c:pt idx="203">
                  <c:v>125.37524000000001</c:v>
                </c:pt>
                <c:pt idx="204">
                  <c:v>124.52692999999999</c:v>
                </c:pt>
                <c:pt idx="205">
                  <c:v>123.67655999999999</c:v>
                </c:pt>
                <c:pt idx="206">
                  <c:v>122.88227000000001</c:v>
                </c:pt>
                <c:pt idx="207">
                  <c:v>122.08653</c:v>
                </c:pt>
                <c:pt idx="208">
                  <c:v>121.24141</c:v>
                </c:pt>
                <c:pt idx="209">
                  <c:v>120.39100000000001</c:v>
                </c:pt>
                <c:pt idx="210">
                  <c:v>119.54273999999999</c:v>
                </c:pt>
                <c:pt idx="211">
                  <c:v>118.70115</c:v>
                </c:pt>
                <c:pt idx="212">
                  <c:v>117.867</c:v>
                </c:pt>
                <c:pt idx="213">
                  <c:v>117.04979</c:v>
                </c:pt>
                <c:pt idx="214">
                  <c:v>116.23738</c:v>
                </c:pt>
                <c:pt idx="215">
                  <c:v>115.38702000000001</c:v>
                </c:pt>
                <c:pt idx="216">
                  <c:v>114.59835</c:v>
                </c:pt>
                <c:pt idx="217">
                  <c:v>113.73647</c:v>
                </c:pt>
                <c:pt idx="218">
                  <c:v>112.88445</c:v>
                </c:pt>
                <c:pt idx="219">
                  <c:v>112.07331000000001</c:v>
                </c:pt>
                <c:pt idx="220">
                  <c:v>111.27484</c:v>
                </c:pt>
                <c:pt idx="221">
                  <c:v>110.45435999999999</c:v>
                </c:pt>
                <c:pt idx="222">
                  <c:v>109.59062</c:v>
                </c:pt>
                <c:pt idx="223">
                  <c:v>108.76763</c:v>
                </c:pt>
                <c:pt idx="224">
                  <c:v>107.93653</c:v>
                </c:pt>
                <c:pt idx="225">
                  <c:v>107.08763999999999</c:v>
                </c:pt>
                <c:pt idx="226">
                  <c:v>106.27218000000001</c:v>
                </c:pt>
                <c:pt idx="227">
                  <c:v>105.47019</c:v>
                </c:pt>
                <c:pt idx="228">
                  <c:v>104.63661999999999</c:v>
                </c:pt>
                <c:pt idx="229">
                  <c:v>103.78462</c:v>
                </c:pt>
                <c:pt idx="230">
                  <c:v>102.94096</c:v>
                </c:pt>
                <c:pt idx="231">
                  <c:v>102.1302</c:v>
                </c:pt>
                <c:pt idx="232">
                  <c:v>101.33611000000001</c:v>
                </c:pt>
                <c:pt idx="233">
                  <c:v>100.48792</c:v>
                </c:pt>
                <c:pt idx="234">
                  <c:v>99.65343</c:v>
                </c:pt>
                <c:pt idx="235">
                  <c:v>98.815780000000004</c:v>
                </c:pt>
                <c:pt idx="236">
                  <c:v>97.966530000000006</c:v>
                </c:pt>
                <c:pt idx="237">
                  <c:v>97.134389999999996</c:v>
                </c:pt>
                <c:pt idx="238">
                  <c:v>96.289990000000003</c:v>
                </c:pt>
                <c:pt idx="239">
                  <c:v>95.438820000000007</c:v>
                </c:pt>
                <c:pt idx="240">
                  <c:v>94.610659999999996</c:v>
                </c:pt>
                <c:pt idx="241">
                  <c:v>93.815629999999999</c:v>
                </c:pt>
                <c:pt idx="242">
                  <c:v>92.996870000000001</c:v>
                </c:pt>
                <c:pt idx="243">
                  <c:v>92.171379999999999</c:v>
                </c:pt>
                <c:pt idx="244">
                  <c:v>91.359679999999997</c:v>
                </c:pt>
                <c:pt idx="245">
                  <c:v>90.50882</c:v>
                </c:pt>
                <c:pt idx="246">
                  <c:v>89.627279999999999</c:v>
                </c:pt>
                <c:pt idx="247">
                  <c:v>88.745890000000003</c:v>
                </c:pt>
                <c:pt idx="248">
                  <c:v>87.937669999999997</c:v>
                </c:pt>
                <c:pt idx="249">
                  <c:v>87.133700000000005</c:v>
                </c:pt>
                <c:pt idx="250">
                  <c:v>86.306259999999995</c:v>
                </c:pt>
                <c:pt idx="251">
                  <c:v>85.461730000000003</c:v>
                </c:pt>
                <c:pt idx="252">
                  <c:v>84.637690000000006</c:v>
                </c:pt>
                <c:pt idx="253">
                  <c:v>83.800309999999996</c:v>
                </c:pt>
                <c:pt idx="254">
                  <c:v>82.960409999999996</c:v>
                </c:pt>
                <c:pt idx="255">
                  <c:v>82.105530000000002</c:v>
                </c:pt>
                <c:pt idx="256">
                  <c:v>81.253659999999996</c:v>
                </c:pt>
                <c:pt idx="257">
                  <c:v>80.425929999999994</c:v>
                </c:pt>
                <c:pt idx="258">
                  <c:v>79.616540000000001</c:v>
                </c:pt>
                <c:pt idx="259">
                  <c:v>78.742549999999994</c:v>
                </c:pt>
                <c:pt idx="260">
                  <c:v>77.895380000000003</c:v>
                </c:pt>
                <c:pt idx="261">
                  <c:v>77.053520000000006</c:v>
                </c:pt>
                <c:pt idx="262">
                  <c:v>76.196299999999994</c:v>
                </c:pt>
                <c:pt idx="263">
                  <c:v>75.362039999999993</c:v>
                </c:pt>
                <c:pt idx="264">
                  <c:v>74.516779999999997</c:v>
                </c:pt>
                <c:pt idx="265">
                  <c:v>73.64161</c:v>
                </c:pt>
                <c:pt idx="266">
                  <c:v>72.818709999999996</c:v>
                </c:pt>
                <c:pt idx="267">
                  <c:v>72.000600000000006</c:v>
                </c:pt>
                <c:pt idx="268">
                  <c:v>71.159790000000001</c:v>
                </c:pt>
                <c:pt idx="269">
                  <c:v>70.348550000000003</c:v>
                </c:pt>
                <c:pt idx="270">
                  <c:v>69.549080000000004</c:v>
                </c:pt>
                <c:pt idx="271">
                  <c:v>68.687820000000002</c:v>
                </c:pt>
                <c:pt idx="272">
                  <c:v>67.79177</c:v>
                </c:pt>
                <c:pt idx="273">
                  <c:v>66.948099999999997</c:v>
                </c:pt>
                <c:pt idx="274">
                  <c:v>66.130930000000006</c:v>
                </c:pt>
                <c:pt idx="275">
                  <c:v>65.303640000000001</c:v>
                </c:pt>
                <c:pt idx="276">
                  <c:v>64.446010000000001</c:v>
                </c:pt>
                <c:pt idx="277">
                  <c:v>63.611240000000002</c:v>
                </c:pt>
                <c:pt idx="278">
                  <c:v>62.75835</c:v>
                </c:pt>
                <c:pt idx="279">
                  <c:v>61.900550000000003</c:v>
                </c:pt>
                <c:pt idx="280">
                  <c:v>61.062480000000001</c:v>
                </c:pt>
                <c:pt idx="281">
                  <c:v>60.198419999999999</c:v>
                </c:pt>
                <c:pt idx="282">
                  <c:v>59.358640000000001</c:v>
                </c:pt>
                <c:pt idx="283">
                  <c:v>58.561309999999999</c:v>
                </c:pt>
                <c:pt idx="284">
                  <c:v>57.745240000000003</c:v>
                </c:pt>
                <c:pt idx="285">
                  <c:v>56.884120000000003</c:v>
                </c:pt>
                <c:pt idx="286">
                  <c:v>56.016390000000001</c:v>
                </c:pt>
                <c:pt idx="287">
                  <c:v>55.203859999999999</c:v>
                </c:pt>
                <c:pt idx="288">
                  <c:v>54.36056</c:v>
                </c:pt>
                <c:pt idx="289">
                  <c:v>53.479340000000001</c:v>
                </c:pt>
                <c:pt idx="290">
                  <c:v>52.618499999999997</c:v>
                </c:pt>
                <c:pt idx="291">
                  <c:v>51.809989999999999</c:v>
                </c:pt>
                <c:pt idx="292">
                  <c:v>51.024859999999997</c:v>
                </c:pt>
                <c:pt idx="293">
                  <c:v>50.174199999999999</c:v>
                </c:pt>
                <c:pt idx="294">
                  <c:v>49.324640000000002</c:v>
                </c:pt>
                <c:pt idx="295">
                  <c:v>48.476199999999999</c:v>
                </c:pt>
                <c:pt idx="296">
                  <c:v>47.608080000000001</c:v>
                </c:pt>
                <c:pt idx="297">
                  <c:v>46.757159999999999</c:v>
                </c:pt>
                <c:pt idx="298">
                  <c:v>45.933039999999998</c:v>
                </c:pt>
                <c:pt idx="299">
                  <c:v>45.067900000000002</c:v>
                </c:pt>
                <c:pt idx="300">
                  <c:v>44.216549999999998</c:v>
                </c:pt>
                <c:pt idx="301">
                  <c:v>43.435679999999998</c:v>
                </c:pt>
                <c:pt idx="302">
                  <c:v>42.585999999999999</c:v>
                </c:pt>
                <c:pt idx="303">
                  <c:v>41.729869999999998</c:v>
                </c:pt>
                <c:pt idx="304">
                  <c:v>40.872909999999997</c:v>
                </c:pt>
                <c:pt idx="305">
                  <c:v>40.019689999999997</c:v>
                </c:pt>
                <c:pt idx="306">
                  <c:v>39.175519999999999</c:v>
                </c:pt>
                <c:pt idx="307">
                  <c:v>38.310099999999998</c:v>
                </c:pt>
                <c:pt idx="308">
                  <c:v>37.487969999999997</c:v>
                </c:pt>
                <c:pt idx="309">
                  <c:v>36.651119999999999</c:v>
                </c:pt>
                <c:pt idx="310">
                  <c:v>35.840470000000003</c:v>
                </c:pt>
                <c:pt idx="311">
                  <c:v>34.990900000000003</c:v>
                </c:pt>
                <c:pt idx="312">
                  <c:v>34.137970000000003</c:v>
                </c:pt>
                <c:pt idx="313">
                  <c:v>33.292059999999999</c:v>
                </c:pt>
                <c:pt idx="314">
                  <c:v>32.448500000000003</c:v>
                </c:pt>
                <c:pt idx="315">
                  <c:v>31.60877</c:v>
                </c:pt>
                <c:pt idx="316">
                  <c:v>30.73864</c:v>
                </c:pt>
                <c:pt idx="317">
                  <c:v>29.91947</c:v>
                </c:pt>
                <c:pt idx="318">
                  <c:v>29.128990000000002</c:v>
                </c:pt>
                <c:pt idx="319">
                  <c:v>28.281020000000002</c:v>
                </c:pt>
                <c:pt idx="320">
                  <c:v>27.428339999999999</c:v>
                </c:pt>
                <c:pt idx="321">
                  <c:v>26.588329999999999</c:v>
                </c:pt>
                <c:pt idx="322">
                  <c:v>25.774450000000002</c:v>
                </c:pt>
                <c:pt idx="323">
                  <c:v>24.915410000000001</c:v>
                </c:pt>
                <c:pt idx="324">
                  <c:v>24.05564</c:v>
                </c:pt>
                <c:pt idx="325">
                  <c:v>23.227830000000001</c:v>
                </c:pt>
                <c:pt idx="326">
                  <c:v>22.375969999999999</c:v>
                </c:pt>
                <c:pt idx="327">
                  <c:v>21.579730000000001</c:v>
                </c:pt>
                <c:pt idx="328">
                  <c:v>20.755600000000001</c:v>
                </c:pt>
                <c:pt idx="329">
                  <c:v>19.93064</c:v>
                </c:pt>
                <c:pt idx="330">
                  <c:v>19.09552</c:v>
                </c:pt>
                <c:pt idx="331">
                  <c:v>18.269760000000002</c:v>
                </c:pt>
                <c:pt idx="332">
                  <c:v>17.43205</c:v>
                </c:pt>
                <c:pt idx="333">
                  <c:v>16.600359999999998</c:v>
                </c:pt>
                <c:pt idx="334">
                  <c:v>15.80611</c:v>
                </c:pt>
                <c:pt idx="335">
                  <c:v>15.011749999999999</c:v>
                </c:pt>
                <c:pt idx="336">
                  <c:v>14.18948</c:v>
                </c:pt>
                <c:pt idx="337">
                  <c:v>13.379429999999999</c:v>
                </c:pt>
                <c:pt idx="338">
                  <c:v>12.552770000000001</c:v>
                </c:pt>
                <c:pt idx="339">
                  <c:v>11.74981</c:v>
                </c:pt>
                <c:pt idx="340">
                  <c:v>10.9422</c:v>
                </c:pt>
                <c:pt idx="341">
                  <c:v>10.05958</c:v>
                </c:pt>
                <c:pt idx="342">
                  <c:v>9.0590899999999994</c:v>
                </c:pt>
                <c:pt idx="343">
                  <c:v>8.14236</c:v>
                </c:pt>
                <c:pt idx="344">
                  <c:v>7.3146300000000002</c:v>
                </c:pt>
                <c:pt idx="345">
                  <c:v>6.4798799999999996</c:v>
                </c:pt>
                <c:pt idx="346">
                  <c:v>5.6599399999999997</c:v>
                </c:pt>
                <c:pt idx="347">
                  <c:v>4.99986</c:v>
                </c:pt>
                <c:pt idx="348">
                  <c:v>5.0000900000000001</c:v>
                </c:pt>
                <c:pt idx="349">
                  <c:v>5.0000400000000003</c:v>
                </c:pt>
                <c:pt idx="350">
                  <c:v>5.00007</c:v>
                </c:pt>
                <c:pt idx="351">
                  <c:v>4.9999700000000002</c:v>
                </c:pt>
                <c:pt idx="352">
                  <c:v>5.5567200000000003</c:v>
                </c:pt>
                <c:pt idx="353">
                  <c:v>6.3074399999999997</c:v>
                </c:pt>
                <c:pt idx="354">
                  <c:v>7.0880799999999997</c:v>
                </c:pt>
                <c:pt idx="355">
                  <c:v>7.8693099999999996</c:v>
                </c:pt>
                <c:pt idx="356">
                  <c:v>8.6561699999999995</c:v>
                </c:pt>
                <c:pt idx="357">
                  <c:v>9.4228699999999996</c:v>
                </c:pt>
                <c:pt idx="358">
                  <c:v>10.163589999999999</c:v>
                </c:pt>
                <c:pt idx="359">
                  <c:v>10.939080000000001</c:v>
                </c:pt>
                <c:pt idx="360">
                  <c:v>11.73251</c:v>
                </c:pt>
                <c:pt idx="361">
                  <c:v>12.526719999999999</c:v>
                </c:pt>
                <c:pt idx="362">
                  <c:v>13.314579999999999</c:v>
                </c:pt>
                <c:pt idx="363">
                  <c:v>14.1068</c:v>
                </c:pt>
                <c:pt idx="364">
                  <c:v>14.920820000000001</c:v>
                </c:pt>
                <c:pt idx="365">
                  <c:v>15.80236</c:v>
                </c:pt>
                <c:pt idx="366">
                  <c:v>16.698530000000002</c:v>
                </c:pt>
                <c:pt idx="367">
                  <c:v>17.486809999999998</c:v>
                </c:pt>
                <c:pt idx="368">
                  <c:v>18.28687</c:v>
                </c:pt>
                <c:pt idx="369">
                  <c:v>19.062180000000001</c:v>
                </c:pt>
                <c:pt idx="370">
                  <c:v>19.859739999999999</c:v>
                </c:pt>
                <c:pt idx="371">
                  <c:v>20.653549999999999</c:v>
                </c:pt>
                <c:pt idx="372">
                  <c:v>21.467110000000002</c:v>
                </c:pt>
                <c:pt idx="373">
                  <c:v>22.301300000000001</c:v>
                </c:pt>
                <c:pt idx="374">
                  <c:v>23.098769999999998</c:v>
                </c:pt>
                <c:pt idx="375">
                  <c:v>23.867450000000002</c:v>
                </c:pt>
                <c:pt idx="376">
                  <c:v>24.645849999999999</c:v>
                </c:pt>
                <c:pt idx="377">
                  <c:v>25.449069999999999</c:v>
                </c:pt>
                <c:pt idx="378">
                  <c:v>26.250219999999999</c:v>
                </c:pt>
                <c:pt idx="379">
                  <c:v>27.06203</c:v>
                </c:pt>
                <c:pt idx="380">
                  <c:v>27.866320000000002</c:v>
                </c:pt>
                <c:pt idx="381">
                  <c:v>28.688639999999999</c:v>
                </c:pt>
                <c:pt idx="382">
                  <c:v>29.504169999999998</c:v>
                </c:pt>
                <c:pt idx="383">
                  <c:v>30.288630000000001</c:v>
                </c:pt>
                <c:pt idx="384">
                  <c:v>31.066400000000002</c:v>
                </c:pt>
                <c:pt idx="385">
                  <c:v>31.869199999999999</c:v>
                </c:pt>
                <c:pt idx="386">
                  <c:v>32.665590000000002</c:v>
                </c:pt>
                <c:pt idx="387">
                  <c:v>33.458910000000003</c:v>
                </c:pt>
                <c:pt idx="388">
                  <c:v>34.256459999999997</c:v>
                </c:pt>
                <c:pt idx="389">
                  <c:v>35.065289999999997</c:v>
                </c:pt>
                <c:pt idx="390">
                  <c:v>35.88308</c:v>
                </c:pt>
                <c:pt idx="391">
                  <c:v>36.672170000000001</c:v>
                </c:pt>
                <c:pt idx="392">
                  <c:v>37.474699999999999</c:v>
                </c:pt>
                <c:pt idx="393">
                  <c:v>38.286560000000001</c:v>
                </c:pt>
                <c:pt idx="394">
                  <c:v>39.093179999999997</c:v>
                </c:pt>
                <c:pt idx="395">
                  <c:v>39.920259999999999</c:v>
                </c:pt>
                <c:pt idx="396">
                  <c:v>40.709240000000001</c:v>
                </c:pt>
                <c:pt idx="397">
                  <c:v>41.509979999999999</c:v>
                </c:pt>
                <c:pt idx="398">
                  <c:v>42.326659999999997</c:v>
                </c:pt>
                <c:pt idx="399">
                  <c:v>43.153770000000002</c:v>
                </c:pt>
                <c:pt idx="400">
                  <c:v>43.954300000000003</c:v>
                </c:pt>
                <c:pt idx="401">
                  <c:v>44.730159999999998</c:v>
                </c:pt>
                <c:pt idx="402">
                  <c:v>45.545699999999997</c:v>
                </c:pt>
                <c:pt idx="403">
                  <c:v>46.36562</c:v>
                </c:pt>
                <c:pt idx="404">
                  <c:v>47.160220000000002</c:v>
                </c:pt>
                <c:pt idx="405">
                  <c:v>47.965449999999997</c:v>
                </c:pt>
                <c:pt idx="406">
                  <c:v>48.772350000000003</c:v>
                </c:pt>
                <c:pt idx="407">
                  <c:v>49.622120000000002</c:v>
                </c:pt>
                <c:pt idx="408">
                  <c:v>50.477640000000001</c:v>
                </c:pt>
                <c:pt idx="409">
                  <c:v>51.278379999999999</c:v>
                </c:pt>
                <c:pt idx="410">
                  <c:v>52.032960000000003</c:v>
                </c:pt>
                <c:pt idx="411">
                  <c:v>52.83719</c:v>
                </c:pt>
                <c:pt idx="412">
                  <c:v>53.655340000000002</c:v>
                </c:pt>
                <c:pt idx="413">
                  <c:v>54.456890000000001</c:v>
                </c:pt>
                <c:pt idx="414">
                  <c:v>55.266440000000003</c:v>
                </c:pt>
                <c:pt idx="415">
                  <c:v>56.085900000000002</c:v>
                </c:pt>
                <c:pt idx="416">
                  <c:v>56.930929999999996</c:v>
                </c:pt>
                <c:pt idx="417">
                  <c:v>57.714709999999997</c:v>
                </c:pt>
                <c:pt idx="418">
                  <c:v>58.501249999999999</c:v>
                </c:pt>
                <c:pt idx="419">
                  <c:v>59.329880000000003</c:v>
                </c:pt>
                <c:pt idx="420">
                  <c:v>60.146500000000003</c:v>
                </c:pt>
                <c:pt idx="421">
                  <c:v>60.94697</c:v>
                </c:pt>
                <c:pt idx="422">
                  <c:v>61.759369999999997</c:v>
                </c:pt>
                <c:pt idx="423">
                  <c:v>62.593069999999997</c:v>
                </c:pt>
                <c:pt idx="424">
                  <c:v>63.408760000000001</c:v>
                </c:pt>
                <c:pt idx="425">
                  <c:v>64.245689999999996</c:v>
                </c:pt>
                <c:pt idx="426">
                  <c:v>65.045320000000004</c:v>
                </c:pt>
                <c:pt idx="427">
                  <c:v>65.837829999999997</c:v>
                </c:pt>
                <c:pt idx="428">
                  <c:v>66.668379999999999</c:v>
                </c:pt>
                <c:pt idx="429">
                  <c:v>67.487449999999995</c:v>
                </c:pt>
                <c:pt idx="430">
                  <c:v>68.268889999999999</c:v>
                </c:pt>
                <c:pt idx="431">
                  <c:v>69.07911</c:v>
                </c:pt>
                <c:pt idx="432">
                  <c:v>69.887479999999996</c:v>
                </c:pt>
                <c:pt idx="433">
                  <c:v>70.722149999999999</c:v>
                </c:pt>
                <c:pt idx="434">
                  <c:v>71.567790000000002</c:v>
                </c:pt>
                <c:pt idx="435">
                  <c:v>72.367869999999996</c:v>
                </c:pt>
                <c:pt idx="436">
                  <c:v>73.158690000000007</c:v>
                </c:pt>
                <c:pt idx="437">
                  <c:v>73.971109999999996</c:v>
                </c:pt>
                <c:pt idx="438">
                  <c:v>74.792839999999998</c:v>
                </c:pt>
                <c:pt idx="439">
                  <c:v>75.607560000000007</c:v>
                </c:pt>
                <c:pt idx="440">
                  <c:v>76.421030000000002</c:v>
                </c:pt>
                <c:pt idx="441">
                  <c:v>77.265469999999993</c:v>
                </c:pt>
                <c:pt idx="442">
                  <c:v>78.096800000000002</c:v>
                </c:pt>
                <c:pt idx="443">
                  <c:v>78.881420000000006</c:v>
                </c:pt>
                <c:pt idx="444">
                  <c:v>79.656559999999999</c:v>
                </c:pt>
                <c:pt idx="445">
                  <c:v>80.472260000000006</c:v>
                </c:pt>
                <c:pt idx="446">
                  <c:v>81.301879999999997</c:v>
                </c:pt>
                <c:pt idx="447">
                  <c:v>82.119839999999996</c:v>
                </c:pt>
                <c:pt idx="448">
                  <c:v>82.955569999999994</c:v>
                </c:pt>
                <c:pt idx="449">
                  <c:v>83.81747</c:v>
                </c:pt>
                <c:pt idx="450">
                  <c:v>84.660390000000007</c:v>
                </c:pt>
                <c:pt idx="451">
                  <c:v>85.457409999999996</c:v>
                </c:pt>
                <c:pt idx="452">
                  <c:v>86.269959999999998</c:v>
                </c:pt>
                <c:pt idx="453">
                  <c:v>87.094189999999998</c:v>
                </c:pt>
                <c:pt idx="454">
                  <c:v>87.912859999999995</c:v>
                </c:pt>
                <c:pt idx="455">
                  <c:v>88.748609999999999</c:v>
                </c:pt>
                <c:pt idx="456">
                  <c:v>89.570639999999997</c:v>
                </c:pt>
                <c:pt idx="457">
                  <c:v>90.409540000000007</c:v>
                </c:pt>
                <c:pt idx="458">
                  <c:v>91.253320000000002</c:v>
                </c:pt>
                <c:pt idx="459">
                  <c:v>92.093680000000006</c:v>
                </c:pt>
                <c:pt idx="460">
                  <c:v>92.922370000000001</c:v>
                </c:pt>
                <c:pt idx="461">
                  <c:v>93.714100000000002</c:v>
                </c:pt>
                <c:pt idx="462">
                  <c:v>94.545360000000002</c:v>
                </c:pt>
                <c:pt idx="463">
                  <c:v>95.386889999999994</c:v>
                </c:pt>
                <c:pt idx="464">
                  <c:v>96.218699999999998</c:v>
                </c:pt>
                <c:pt idx="465">
                  <c:v>97.045550000000006</c:v>
                </c:pt>
                <c:pt idx="466">
                  <c:v>97.862520000000004</c:v>
                </c:pt>
                <c:pt idx="467">
                  <c:v>98.713239999999999</c:v>
                </c:pt>
                <c:pt idx="468">
                  <c:v>99.53</c:v>
                </c:pt>
                <c:pt idx="469">
                  <c:v>100.34953</c:v>
                </c:pt>
                <c:pt idx="470">
                  <c:v>101.17212000000001</c:v>
                </c:pt>
                <c:pt idx="471">
                  <c:v>101.99216</c:v>
                </c:pt>
                <c:pt idx="472">
                  <c:v>102.82373</c:v>
                </c:pt>
                <c:pt idx="473">
                  <c:v>103.64883</c:v>
                </c:pt>
                <c:pt idx="474">
                  <c:v>104.49044000000001</c:v>
                </c:pt>
                <c:pt idx="475">
                  <c:v>105.32178999999999</c:v>
                </c:pt>
                <c:pt idx="476">
                  <c:v>106.18629</c:v>
                </c:pt>
                <c:pt idx="477">
                  <c:v>106.99347</c:v>
                </c:pt>
                <c:pt idx="478">
                  <c:v>107.79106</c:v>
                </c:pt>
                <c:pt idx="479">
                  <c:v>108.64556</c:v>
                </c:pt>
                <c:pt idx="480">
                  <c:v>109.47801</c:v>
                </c:pt>
                <c:pt idx="481">
                  <c:v>110.30826999999999</c:v>
                </c:pt>
                <c:pt idx="482">
                  <c:v>111.12295</c:v>
                </c:pt>
                <c:pt idx="483">
                  <c:v>111.93223</c:v>
                </c:pt>
                <c:pt idx="484">
                  <c:v>112.77798</c:v>
                </c:pt>
                <c:pt idx="485">
                  <c:v>113.58002</c:v>
                </c:pt>
                <c:pt idx="486">
                  <c:v>114.36238</c:v>
                </c:pt>
                <c:pt idx="487">
                  <c:v>115.19235999999999</c:v>
                </c:pt>
                <c:pt idx="488">
                  <c:v>116.02979999999999</c:v>
                </c:pt>
                <c:pt idx="489">
                  <c:v>116.87819</c:v>
                </c:pt>
                <c:pt idx="490">
                  <c:v>117.71160999999999</c:v>
                </c:pt>
                <c:pt idx="491">
                  <c:v>118.55069</c:v>
                </c:pt>
                <c:pt idx="492">
                  <c:v>119.41112</c:v>
                </c:pt>
                <c:pt idx="493">
                  <c:v>120.29998000000001</c:v>
                </c:pt>
                <c:pt idx="494">
                  <c:v>121.10558</c:v>
                </c:pt>
                <c:pt idx="495">
                  <c:v>121.86251</c:v>
                </c:pt>
                <c:pt idx="496">
                  <c:v>122.66867999999999</c:v>
                </c:pt>
                <c:pt idx="497">
                  <c:v>123.51866</c:v>
                </c:pt>
                <c:pt idx="498">
                  <c:v>124.32838</c:v>
                </c:pt>
                <c:pt idx="499">
                  <c:v>125.16786999999999</c:v>
                </c:pt>
                <c:pt idx="500">
                  <c:v>126.02721</c:v>
                </c:pt>
                <c:pt idx="501">
                  <c:v>126.88413</c:v>
                </c:pt>
                <c:pt idx="502">
                  <c:v>127.68295999999999</c:v>
                </c:pt>
                <c:pt idx="503">
                  <c:v>128.49377000000001</c:v>
                </c:pt>
                <c:pt idx="504">
                  <c:v>129.29830999999999</c:v>
                </c:pt>
                <c:pt idx="505">
                  <c:v>130.13583</c:v>
                </c:pt>
                <c:pt idx="506">
                  <c:v>130.96594999999999</c:v>
                </c:pt>
                <c:pt idx="507">
                  <c:v>131.80645000000001</c:v>
                </c:pt>
                <c:pt idx="508">
                  <c:v>132.66436999999999</c:v>
                </c:pt>
                <c:pt idx="509">
                  <c:v>133.48887999999999</c:v>
                </c:pt>
                <c:pt idx="510">
                  <c:v>134.33928</c:v>
                </c:pt>
                <c:pt idx="511">
                  <c:v>135.15386000000001</c:v>
                </c:pt>
                <c:pt idx="512">
                  <c:v>135.96429000000001</c:v>
                </c:pt>
                <c:pt idx="513">
                  <c:v>136.80547000000001</c:v>
                </c:pt>
                <c:pt idx="514">
                  <c:v>137.66637</c:v>
                </c:pt>
                <c:pt idx="515">
                  <c:v>138.52027000000001</c:v>
                </c:pt>
                <c:pt idx="516">
                  <c:v>139.334</c:v>
                </c:pt>
                <c:pt idx="517">
                  <c:v>140.16415000000001</c:v>
                </c:pt>
                <c:pt idx="518">
                  <c:v>141.00676000000001</c:v>
                </c:pt>
                <c:pt idx="519">
                  <c:v>141.84855999999999</c:v>
                </c:pt>
                <c:pt idx="520">
                  <c:v>142.64249000000001</c:v>
                </c:pt>
                <c:pt idx="521">
                  <c:v>143.44362000000001</c:v>
                </c:pt>
                <c:pt idx="522">
                  <c:v>144.27110999999999</c:v>
                </c:pt>
                <c:pt idx="523">
                  <c:v>145.09646000000001</c:v>
                </c:pt>
                <c:pt idx="524">
                  <c:v>145.91990999999999</c:v>
                </c:pt>
                <c:pt idx="525">
                  <c:v>146.75109</c:v>
                </c:pt>
                <c:pt idx="526">
                  <c:v>147.59979999999999</c:v>
                </c:pt>
                <c:pt idx="527">
                  <c:v>148.46236999999999</c:v>
                </c:pt>
                <c:pt idx="528">
                  <c:v>149.28886</c:v>
                </c:pt>
                <c:pt idx="529">
                  <c:v>150.11208999999999</c:v>
                </c:pt>
                <c:pt idx="530">
                  <c:v>150.93233000000001</c:v>
                </c:pt>
                <c:pt idx="531">
                  <c:v>151.76455999999999</c:v>
                </c:pt>
                <c:pt idx="532">
                  <c:v>152.62747999999999</c:v>
                </c:pt>
                <c:pt idx="533">
                  <c:v>153.44683000000001</c:v>
                </c:pt>
                <c:pt idx="534">
                  <c:v>154.25605999999999</c:v>
                </c:pt>
                <c:pt idx="535">
                  <c:v>155.07906</c:v>
                </c:pt>
                <c:pt idx="536">
                  <c:v>155.95316</c:v>
                </c:pt>
                <c:pt idx="537">
                  <c:v>156.77337</c:v>
                </c:pt>
                <c:pt idx="538">
                  <c:v>157.57395</c:v>
                </c:pt>
                <c:pt idx="539">
                  <c:v>158.39341999999999</c:v>
                </c:pt>
                <c:pt idx="540">
                  <c:v>159.2234</c:v>
                </c:pt>
                <c:pt idx="541">
                  <c:v>160.05866</c:v>
                </c:pt>
                <c:pt idx="542">
                  <c:v>160.90932000000001</c:v>
                </c:pt>
                <c:pt idx="543">
                  <c:v>161.76128</c:v>
                </c:pt>
                <c:pt idx="544">
                  <c:v>162.61031</c:v>
                </c:pt>
                <c:pt idx="545">
                  <c:v>163.43690000000001</c:v>
                </c:pt>
                <c:pt idx="546">
                  <c:v>164.23688999999999</c:v>
                </c:pt>
                <c:pt idx="547">
                  <c:v>165.06437</c:v>
                </c:pt>
                <c:pt idx="548">
                  <c:v>165.89304999999999</c:v>
                </c:pt>
                <c:pt idx="549">
                  <c:v>166.70838000000001</c:v>
                </c:pt>
                <c:pt idx="550">
                  <c:v>167.51931999999999</c:v>
                </c:pt>
                <c:pt idx="551">
                  <c:v>168.34893</c:v>
                </c:pt>
                <c:pt idx="552">
                  <c:v>169.17867000000001</c:v>
                </c:pt>
                <c:pt idx="553">
                  <c:v>170.02708000000001</c:v>
                </c:pt>
                <c:pt idx="554">
                  <c:v>170.84117000000001</c:v>
                </c:pt>
                <c:pt idx="555">
                  <c:v>171.66061999999999</c:v>
                </c:pt>
                <c:pt idx="556">
                  <c:v>172.50487000000001</c:v>
                </c:pt>
                <c:pt idx="557">
                  <c:v>173.33681999999999</c:v>
                </c:pt>
                <c:pt idx="558">
                  <c:v>174.1892</c:v>
                </c:pt>
                <c:pt idx="559">
                  <c:v>174.99644000000001</c:v>
                </c:pt>
                <c:pt idx="560">
                  <c:v>175.81952000000001</c:v>
                </c:pt>
                <c:pt idx="561">
                  <c:v>176.68016</c:v>
                </c:pt>
                <c:pt idx="562">
                  <c:v>177.55620999999999</c:v>
                </c:pt>
                <c:pt idx="563">
                  <c:v>178.36697000000001</c:v>
                </c:pt>
                <c:pt idx="564">
                  <c:v>179.19148000000001</c:v>
                </c:pt>
                <c:pt idx="565">
                  <c:v>180.03618</c:v>
                </c:pt>
                <c:pt idx="566">
                  <c:v>180.82575</c:v>
                </c:pt>
                <c:pt idx="567">
                  <c:v>181.62054000000001</c:v>
                </c:pt>
                <c:pt idx="568">
                  <c:v>182.45168000000001</c:v>
                </c:pt>
                <c:pt idx="569">
                  <c:v>183.31247999999999</c:v>
                </c:pt>
                <c:pt idx="570">
                  <c:v>184.16220000000001</c:v>
                </c:pt>
                <c:pt idx="571">
                  <c:v>184.99616</c:v>
                </c:pt>
                <c:pt idx="572">
                  <c:v>185.82135</c:v>
                </c:pt>
                <c:pt idx="573">
                  <c:v>186.59146000000001</c:v>
                </c:pt>
                <c:pt idx="574">
                  <c:v>187.42316</c:v>
                </c:pt>
                <c:pt idx="575">
                  <c:v>188.28570999999999</c:v>
                </c:pt>
                <c:pt idx="576">
                  <c:v>189.14105000000001</c:v>
                </c:pt>
                <c:pt idx="577">
                  <c:v>189.98803000000001</c:v>
                </c:pt>
                <c:pt idx="578">
                  <c:v>192.07578000000001</c:v>
                </c:pt>
                <c:pt idx="579">
                  <c:v>193.77823000000001</c:v>
                </c:pt>
                <c:pt idx="580">
                  <c:v>194.15341000000001</c:v>
                </c:pt>
                <c:pt idx="581">
                  <c:v>194.94091</c:v>
                </c:pt>
                <c:pt idx="582">
                  <c:v>195.79580999999999</c:v>
                </c:pt>
                <c:pt idx="583">
                  <c:v>196.63642999999999</c:v>
                </c:pt>
                <c:pt idx="584">
                  <c:v>197.47615999999999</c:v>
                </c:pt>
                <c:pt idx="585">
                  <c:v>199.62182999999999</c:v>
                </c:pt>
                <c:pt idx="586">
                  <c:v>201.28601</c:v>
                </c:pt>
                <c:pt idx="587">
                  <c:v>201.65503000000001</c:v>
                </c:pt>
                <c:pt idx="588">
                  <c:v>202.42237</c:v>
                </c:pt>
                <c:pt idx="589">
                  <c:v>203.27948000000001</c:v>
                </c:pt>
                <c:pt idx="590">
                  <c:v>204.12617</c:v>
                </c:pt>
                <c:pt idx="591">
                  <c:v>204.95758000000001</c:v>
                </c:pt>
                <c:pt idx="592">
                  <c:v>205.81141</c:v>
                </c:pt>
                <c:pt idx="593">
                  <c:v>206.62339</c:v>
                </c:pt>
                <c:pt idx="594">
                  <c:v>207.41925000000001</c:v>
                </c:pt>
                <c:pt idx="595">
                  <c:v>208.2397</c:v>
                </c:pt>
                <c:pt idx="596">
                  <c:v>209.06274999999999</c:v>
                </c:pt>
                <c:pt idx="597">
                  <c:v>209.90428</c:v>
                </c:pt>
                <c:pt idx="598">
                  <c:v>210.75558000000001</c:v>
                </c:pt>
                <c:pt idx="599">
                  <c:v>211.60930999999999</c:v>
                </c:pt>
                <c:pt idx="600">
                  <c:v>212.45409000000001</c:v>
                </c:pt>
                <c:pt idx="601">
                  <c:v>213.30878000000001</c:v>
                </c:pt>
                <c:pt idx="602">
                  <c:v>214.10965999999999</c:v>
                </c:pt>
                <c:pt idx="603">
                  <c:v>214.92223000000001</c:v>
                </c:pt>
                <c:pt idx="604">
                  <c:v>215.76576</c:v>
                </c:pt>
                <c:pt idx="605">
                  <c:v>216.58304000000001</c:v>
                </c:pt>
                <c:pt idx="606">
                  <c:v>217.39684</c:v>
                </c:pt>
                <c:pt idx="607">
                  <c:v>218.21959000000001</c:v>
                </c:pt>
                <c:pt idx="608">
                  <c:v>219.08780999999999</c:v>
                </c:pt>
                <c:pt idx="609">
                  <c:v>219.93979999999999</c:v>
                </c:pt>
                <c:pt idx="610">
                  <c:v>220.74258</c:v>
                </c:pt>
                <c:pt idx="611">
                  <c:v>221.57793000000001</c:v>
                </c:pt>
                <c:pt idx="612">
                  <c:v>222.38834</c:v>
                </c:pt>
                <c:pt idx="613">
                  <c:v>223.21006</c:v>
                </c:pt>
                <c:pt idx="614">
                  <c:v>224.04345000000001</c:v>
                </c:pt>
                <c:pt idx="615">
                  <c:v>224.85799</c:v>
                </c:pt>
                <c:pt idx="616">
                  <c:v>225.69806</c:v>
                </c:pt>
                <c:pt idx="617">
                  <c:v>226.55378999999999</c:v>
                </c:pt>
                <c:pt idx="618">
                  <c:v>227.39694</c:v>
                </c:pt>
                <c:pt idx="619">
                  <c:v>228.20319000000001</c:v>
                </c:pt>
                <c:pt idx="620">
                  <c:v>229.01318000000001</c:v>
                </c:pt>
                <c:pt idx="621">
                  <c:v>229.83613</c:v>
                </c:pt>
                <c:pt idx="622">
                  <c:v>230.68356</c:v>
                </c:pt>
                <c:pt idx="623">
                  <c:v>231.51862</c:v>
                </c:pt>
                <c:pt idx="624">
                  <c:v>232.33816999999999</c:v>
                </c:pt>
                <c:pt idx="625">
                  <c:v>233.20043000000001</c:v>
                </c:pt>
                <c:pt idx="626">
                  <c:v>234.05009000000001</c:v>
                </c:pt>
                <c:pt idx="627">
                  <c:v>234.84191000000001</c:v>
                </c:pt>
                <c:pt idx="628">
                  <c:v>235.63212999999999</c:v>
                </c:pt>
                <c:pt idx="629">
                  <c:v>236.48688999999999</c:v>
                </c:pt>
                <c:pt idx="630">
                  <c:v>237.30573000000001</c:v>
                </c:pt>
                <c:pt idx="631">
                  <c:v>238.12931</c:v>
                </c:pt>
                <c:pt idx="632">
                  <c:v>238.9778</c:v>
                </c:pt>
                <c:pt idx="633">
                  <c:v>239.82230000000001</c:v>
                </c:pt>
                <c:pt idx="634">
                  <c:v>240.66576000000001</c:v>
                </c:pt>
                <c:pt idx="635">
                  <c:v>241.52221</c:v>
                </c:pt>
                <c:pt idx="636">
                  <c:v>242.34298000000001</c:v>
                </c:pt>
                <c:pt idx="637">
                  <c:v>243.14027999999999</c:v>
                </c:pt>
                <c:pt idx="638">
                  <c:v>243.99422000000001</c:v>
                </c:pt>
                <c:pt idx="639">
                  <c:v>244.82171</c:v>
                </c:pt>
                <c:pt idx="640">
                  <c:v>245.64861999999999</c:v>
                </c:pt>
                <c:pt idx="641">
                  <c:v>246.49095</c:v>
                </c:pt>
                <c:pt idx="642">
                  <c:v>247.34261000000001</c:v>
                </c:pt>
                <c:pt idx="643">
                  <c:v>248.23168999999999</c:v>
                </c:pt>
                <c:pt idx="644">
                  <c:v>249.05440999999999</c:v>
                </c:pt>
                <c:pt idx="645">
                  <c:v>249.85731000000001</c:v>
                </c:pt>
                <c:pt idx="646">
                  <c:v>250.65044</c:v>
                </c:pt>
                <c:pt idx="647">
                  <c:v>251.48920000000001</c:v>
                </c:pt>
                <c:pt idx="648">
                  <c:v>252.32208</c:v>
                </c:pt>
                <c:pt idx="649">
                  <c:v>253.12418</c:v>
                </c:pt>
                <c:pt idx="650">
                  <c:v>253.94528</c:v>
                </c:pt>
                <c:pt idx="651">
                  <c:v>254.80882</c:v>
                </c:pt>
                <c:pt idx="652">
                  <c:v>255.68899999999999</c:v>
                </c:pt>
                <c:pt idx="653">
                  <c:v>256.51398</c:v>
                </c:pt>
                <c:pt idx="654">
                  <c:v>257.31707999999998</c:v>
                </c:pt>
                <c:pt idx="655">
                  <c:v>258.1429</c:v>
                </c:pt>
                <c:pt idx="656">
                  <c:v>258.99022000000002</c:v>
                </c:pt>
                <c:pt idx="657">
                  <c:v>259.81241</c:v>
                </c:pt>
                <c:pt idx="658">
                  <c:v>260.62123000000003</c:v>
                </c:pt>
                <c:pt idx="659">
                  <c:v>261.44653</c:v>
                </c:pt>
                <c:pt idx="660">
                  <c:v>262.29361</c:v>
                </c:pt>
                <c:pt idx="661">
                  <c:v>263.12306000000001</c:v>
                </c:pt>
                <c:pt idx="662">
                  <c:v>263.93646000000001</c:v>
                </c:pt>
                <c:pt idx="663">
                  <c:v>264.79248000000001</c:v>
                </c:pt>
                <c:pt idx="664">
                  <c:v>265.61736999999999</c:v>
                </c:pt>
                <c:pt idx="665">
                  <c:v>266.4359</c:v>
                </c:pt>
                <c:pt idx="666">
                  <c:v>267.24594000000002</c:v>
                </c:pt>
                <c:pt idx="667">
                  <c:v>268.06878999999998</c:v>
                </c:pt>
                <c:pt idx="668">
                  <c:v>268.92218000000003</c:v>
                </c:pt>
                <c:pt idx="669">
                  <c:v>269.78129999999999</c:v>
                </c:pt>
                <c:pt idx="670">
                  <c:v>270.59732000000002</c:v>
                </c:pt>
                <c:pt idx="671">
                  <c:v>271.40395000000001</c:v>
                </c:pt>
                <c:pt idx="672">
                  <c:v>272.24446</c:v>
                </c:pt>
                <c:pt idx="673">
                  <c:v>273.07056</c:v>
                </c:pt>
                <c:pt idx="674">
                  <c:v>273.89746000000002</c:v>
                </c:pt>
                <c:pt idx="675">
                  <c:v>274.73077000000001</c:v>
                </c:pt>
                <c:pt idx="676">
                  <c:v>275.58109999999999</c:v>
                </c:pt>
                <c:pt idx="677">
                  <c:v>276.43988000000002</c:v>
                </c:pt>
                <c:pt idx="678">
                  <c:v>277.27710000000002</c:v>
                </c:pt>
                <c:pt idx="679">
                  <c:v>278.08463999999998</c:v>
                </c:pt>
                <c:pt idx="680">
                  <c:v>278.91007999999999</c:v>
                </c:pt>
                <c:pt idx="681">
                  <c:v>279.72687999999999</c:v>
                </c:pt>
                <c:pt idx="682">
                  <c:v>280.56162999999998</c:v>
                </c:pt>
                <c:pt idx="683">
                  <c:v>281.38783000000001</c:v>
                </c:pt>
                <c:pt idx="684">
                  <c:v>282.20863000000003</c:v>
                </c:pt>
                <c:pt idx="685">
                  <c:v>283.05268999999998</c:v>
                </c:pt>
                <c:pt idx="686">
                  <c:v>283.89918999999998</c:v>
                </c:pt>
                <c:pt idx="687">
                  <c:v>284.70988</c:v>
                </c:pt>
                <c:pt idx="688">
                  <c:v>285.52132999999998</c:v>
                </c:pt>
                <c:pt idx="689">
                  <c:v>286.35978999999998</c:v>
                </c:pt>
                <c:pt idx="690">
                  <c:v>287.19761999999997</c:v>
                </c:pt>
                <c:pt idx="691">
                  <c:v>288.05272000000002</c:v>
                </c:pt>
                <c:pt idx="692">
                  <c:v>288.86901999999998</c:v>
                </c:pt>
                <c:pt idx="693">
                  <c:v>289.69724000000002</c:v>
                </c:pt>
                <c:pt idx="694">
                  <c:v>290.51044999999999</c:v>
                </c:pt>
                <c:pt idx="695">
                  <c:v>291.36520000000002</c:v>
                </c:pt>
                <c:pt idx="696">
                  <c:v>292.22356000000002</c:v>
                </c:pt>
                <c:pt idx="697">
                  <c:v>293.03273000000002</c:v>
                </c:pt>
                <c:pt idx="698">
                  <c:v>293.87531000000001</c:v>
                </c:pt>
                <c:pt idx="699">
                  <c:v>294.72699</c:v>
                </c:pt>
                <c:pt idx="700">
                  <c:v>295.55034000000001</c:v>
                </c:pt>
                <c:pt idx="701">
                  <c:v>296.36318999999997</c:v>
                </c:pt>
                <c:pt idx="702">
                  <c:v>297.19317999999998</c:v>
                </c:pt>
                <c:pt idx="703">
                  <c:v>298.05829</c:v>
                </c:pt>
                <c:pt idx="704">
                  <c:v>298.78057999999999</c:v>
                </c:pt>
                <c:pt idx="705">
                  <c:v>299.22246000000001</c:v>
                </c:pt>
                <c:pt idx="706">
                  <c:v>299.47852999999998</c:v>
                </c:pt>
                <c:pt idx="707">
                  <c:v>299.63810999999998</c:v>
                </c:pt>
                <c:pt idx="708">
                  <c:v>299.73716999999999</c:v>
                </c:pt>
                <c:pt idx="709">
                  <c:v>299.80164000000002</c:v>
                </c:pt>
                <c:pt idx="710">
                  <c:v>299.84798000000001</c:v>
                </c:pt>
                <c:pt idx="711">
                  <c:v>299.88328999999999</c:v>
                </c:pt>
              </c:numCache>
            </c:numRef>
          </c:xVal>
          <c:yVal>
            <c:numRef>
              <c:f>'Sample processing'!$N$5:$N$2896</c:f>
              <c:numCache>
                <c:formatCode>General</c:formatCode>
                <c:ptCount val="2892"/>
                <c:pt idx="0">
                  <c:v>-1.1244661042559917E-2</c:v>
                </c:pt>
                <c:pt idx="1">
                  <c:v>3.2422218834724055E-3</c:v>
                </c:pt>
                <c:pt idx="2">
                  <c:v>-3.7359316698947851E-3</c:v>
                </c:pt>
                <c:pt idx="3">
                  <c:v>-3.8696481511655708E-3</c:v>
                </c:pt>
                <c:pt idx="4">
                  <c:v>-9.5134101983433434E-4</c:v>
                </c:pt>
                <c:pt idx="5">
                  <c:v>-1.5883269400617445E-3</c:v>
                </c:pt>
                <c:pt idx="6">
                  <c:v>-2.1650021135281318E-3</c:v>
                </c:pt>
                <c:pt idx="7">
                  <c:v>-1.4762209059298575E-3</c:v>
                </c:pt>
                <c:pt idx="8">
                  <c:v>-1.3154505544300621E-3</c:v>
                </c:pt>
                <c:pt idx="9">
                  <c:v>-1.3847459849811571E-3</c:v>
                </c:pt>
                <c:pt idx="10">
                  <c:v>-2.4500285951536255E-3</c:v>
                </c:pt>
                <c:pt idx="11">
                  <c:v>-1.6668896586376836E-3</c:v>
                </c:pt>
                <c:pt idx="12">
                  <c:v>5.5707375573899102E-5</c:v>
                </c:pt>
                <c:pt idx="13">
                  <c:v>-2.5545486035824592E-4</c:v>
                </c:pt>
                <c:pt idx="14">
                  <c:v>9.8906867304642378E-4</c:v>
                </c:pt>
                <c:pt idx="15">
                  <c:v>9.5777404739355002E-4</c:v>
                </c:pt>
                <c:pt idx="16">
                  <c:v>8.5458753304109767E-4</c:v>
                </c:pt>
                <c:pt idx="17">
                  <c:v>-1.8547358626738671E-4</c:v>
                </c:pt>
                <c:pt idx="18">
                  <c:v>-4.2000678498213897E-4</c:v>
                </c:pt>
                <c:pt idx="19">
                  <c:v>-6.5131257981930197E-4</c:v>
                </c:pt>
                <c:pt idx="20">
                  <c:v>2.5137931174737784E-4</c:v>
                </c:pt>
                <c:pt idx="21">
                  <c:v>1.4463282769518995E-4</c:v>
                </c:pt>
                <c:pt idx="22">
                  <c:v>5.0478896681353531E-4</c:v>
                </c:pt>
                <c:pt idx="23">
                  <c:v>1.186339883927286E-3</c:v>
                </c:pt>
                <c:pt idx="24">
                  <c:v>2.0686203529334335E-3</c:v>
                </c:pt>
                <c:pt idx="25">
                  <c:v>-1.5500612797791195E-2</c:v>
                </c:pt>
                <c:pt idx="26">
                  <c:v>-1.2737098032965146E-3</c:v>
                </c:pt>
                <c:pt idx="27">
                  <c:v>5.199396808124182E-5</c:v>
                </c:pt>
                <c:pt idx="28">
                  <c:v>-2.2505107167810698E-4</c:v>
                </c:pt>
                <c:pt idx="29">
                  <c:v>-1.3668689605942231E-4</c:v>
                </c:pt>
                <c:pt idx="30">
                  <c:v>-7.9274126075132092E-5</c:v>
                </c:pt>
                <c:pt idx="31">
                  <c:v>-5.6122221653558861E-4</c:v>
                </c:pt>
                <c:pt idx="32">
                  <c:v>1.7468082567919028E-4</c:v>
                </c:pt>
                <c:pt idx="33">
                  <c:v>-5.0716199654551582E-4</c:v>
                </c:pt>
                <c:pt idx="34">
                  <c:v>-7.7465672624562405E-4</c:v>
                </c:pt>
                <c:pt idx="35">
                  <c:v>-8.4308401265052702E-4</c:v>
                </c:pt>
                <c:pt idx="36">
                  <c:v>-2.254438515600112E-4</c:v>
                </c:pt>
                <c:pt idx="37">
                  <c:v>6.5626701089028806E-6</c:v>
                </c:pt>
                <c:pt idx="38">
                  <c:v>2.9638624836550778E-4</c:v>
                </c:pt>
                <c:pt idx="39">
                  <c:v>-2.5038879116394923E-4</c:v>
                </c:pt>
                <c:pt idx="40">
                  <c:v>3.0629070741357707E-4</c:v>
                </c:pt>
                <c:pt idx="41">
                  <c:v>-1.1275733399751153E-3</c:v>
                </c:pt>
                <c:pt idx="42">
                  <c:v>3.5297410286477804E-4</c:v>
                </c:pt>
                <c:pt idx="43">
                  <c:v>-8.764820031635426E-4</c:v>
                </c:pt>
                <c:pt idx="44">
                  <c:v>-4.471300894134762E-4</c:v>
                </c:pt>
                <c:pt idx="45">
                  <c:v>-3.031236859233121E-4</c:v>
                </c:pt>
                <c:pt idx="46">
                  <c:v>4.2151954137600455E-4</c:v>
                </c:pt>
                <c:pt idx="47">
                  <c:v>6.2656844552828146E-4</c:v>
                </c:pt>
                <c:pt idx="48">
                  <c:v>-3.7999593158700962E-4</c:v>
                </c:pt>
                <c:pt idx="49">
                  <c:v>-3.7231538231735889E-4</c:v>
                </c:pt>
                <c:pt idx="50">
                  <c:v>3.2056593591295638E-4</c:v>
                </c:pt>
                <c:pt idx="51">
                  <c:v>-1.1154506099748276E-3</c:v>
                </c:pt>
                <c:pt idx="52">
                  <c:v>-6.6454342278927578E-4</c:v>
                </c:pt>
                <c:pt idx="53">
                  <c:v>3.3335658742563514E-4</c:v>
                </c:pt>
                <c:pt idx="54">
                  <c:v>-9.6290994356550998E-5</c:v>
                </c:pt>
                <c:pt idx="55">
                  <c:v>-3.1604849721599508E-4</c:v>
                </c:pt>
                <c:pt idx="56">
                  <c:v>6.9609904910295254E-4</c:v>
                </c:pt>
                <c:pt idx="57">
                  <c:v>8.7629037047491821E-5</c:v>
                </c:pt>
                <c:pt idx="58">
                  <c:v>2.8111607237210216E-4</c:v>
                </c:pt>
                <c:pt idx="59">
                  <c:v>-5.6157360466841571E-4</c:v>
                </c:pt>
                <c:pt idx="60">
                  <c:v>-5.1337381481058979E-4</c:v>
                </c:pt>
                <c:pt idx="61">
                  <c:v>-1.0357792980128646E-4</c:v>
                </c:pt>
                <c:pt idx="62">
                  <c:v>9.3624529537500204E-5</c:v>
                </c:pt>
                <c:pt idx="63">
                  <c:v>7.3810717084835207E-4</c:v>
                </c:pt>
                <c:pt idx="64">
                  <c:v>-1.3000653865378328E-4</c:v>
                </c:pt>
                <c:pt idx="65">
                  <c:v>5.2718393473120278E-4</c:v>
                </c:pt>
                <c:pt idx="66">
                  <c:v>3.8386719391914314E-4</c:v>
                </c:pt>
                <c:pt idx="67">
                  <c:v>9.9940184471059945E-4</c:v>
                </c:pt>
                <c:pt idx="68">
                  <c:v>-6.9225215158433945E-4</c:v>
                </c:pt>
                <c:pt idx="69">
                  <c:v>-1.676012363559577E-4</c:v>
                </c:pt>
                <c:pt idx="70">
                  <c:v>-6.6642328009227828E-5</c:v>
                </c:pt>
                <c:pt idx="71">
                  <c:v>-6.0743957934762758E-4</c:v>
                </c:pt>
                <c:pt idx="72">
                  <c:v>8.7543301187668519E-4</c:v>
                </c:pt>
                <c:pt idx="73">
                  <c:v>3.1571241550891764E-4</c:v>
                </c:pt>
                <c:pt idx="74">
                  <c:v>5.6030539773850585E-4</c:v>
                </c:pt>
                <c:pt idx="75">
                  <c:v>9.3307541033597896E-4</c:v>
                </c:pt>
                <c:pt idx="76">
                  <c:v>9.406768158473634E-4</c:v>
                </c:pt>
                <c:pt idx="77">
                  <c:v>-7.944824687810088E-4</c:v>
                </c:pt>
                <c:pt idx="78">
                  <c:v>2.6507010493260742E-4</c:v>
                </c:pt>
                <c:pt idx="79">
                  <c:v>5.3231967021897197E-4</c:v>
                </c:pt>
                <c:pt idx="80">
                  <c:v>6.2500729801362573E-4</c:v>
                </c:pt>
                <c:pt idx="81">
                  <c:v>-5.6682941257003841E-5</c:v>
                </c:pt>
                <c:pt idx="82">
                  <c:v>1.7848200628285886E-3</c:v>
                </c:pt>
                <c:pt idx="83">
                  <c:v>-2.2804541062589737E-4</c:v>
                </c:pt>
                <c:pt idx="84">
                  <c:v>2.5079123657532036E-4</c:v>
                </c:pt>
                <c:pt idx="85">
                  <c:v>5.0863249450479591E-4</c:v>
                </c:pt>
                <c:pt idx="86">
                  <c:v>-8.7364897254684856E-5</c:v>
                </c:pt>
                <c:pt idx="87">
                  <c:v>9.9893689019236163E-4</c:v>
                </c:pt>
                <c:pt idx="88">
                  <c:v>6.3294146810985116E-4</c:v>
                </c:pt>
                <c:pt idx="89">
                  <c:v>-1.1593637103942971E-4</c:v>
                </c:pt>
                <c:pt idx="90">
                  <c:v>7.900465123961061E-4</c:v>
                </c:pt>
                <c:pt idx="91">
                  <c:v>1.9194459441904217E-3</c:v>
                </c:pt>
                <c:pt idx="92">
                  <c:v>1.3947159647564131E-3</c:v>
                </c:pt>
                <c:pt idx="93">
                  <c:v>9.3713916569594191E-4</c:v>
                </c:pt>
                <c:pt idx="94">
                  <c:v>1.0132392175201631E-3</c:v>
                </c:pt>
                <c:pt idx="95">
                  <c:v>4.5300437711063256E-4</c:v>
                </c:pt>
                <c:pt idx="96">
                  <c:v>1.3370275537574914E-3</c:v>
                </c:pt>
                <c:pt idx="97">
                  <c:v>1.0936658739869412E-3</c:v>
                </c:pt>
                <c:pt idx="98">
                  <c:v>1.1562908163094509E-3</c:v>
                </c:pt>
                <c:pt idx="99">
                  <c:v>1.4219133591229598E-3</c:v>
                </c:pt>
                <c:pt idx="100">
                  <c:v>1.1686601268675902E-3</c:v>
                </c:pt>
                <c:pt idx="101">
                  <c:v>1.6559055754588644E-3</c:v>
                </c:pt>
                <c:pt idx="102">
                  <c:v>2.3900467728657057E-3</c:v>
                </c:pt>
                <c:pt idx="103">
                  <c:v>6.5605138858882794E-4</c:v>
                </c:pt>
                <c:pt idx="104">
                  <c:v>1.5259191067077348E-3</c:v>
                </c:pt>
                <c:pt idx="105">
                  <c:v>2.4712370841360859E-3</c:v>
                </c:pt>
                <c:pt idx="106">
                  <c:v>1.5189485817186279E-3</c:v>
                </c:pt>
                <c:pt idx="107">
                  <c:v>2.9488865871099947E-3</c:v>
                </c:pt>
                <c:pt idx="108">
                  <c:v>1.1620929310901665E-3</c:v>
                </c:pt>
                <c:pt idx="109">
                  <c:v>3.0554154427476906E-3</c:v>
                </c:pt>
                <c:pt idx="110">
                  <c:v>3.2774132230299199E-3</c:v>
                </c:pt>
                <c:pt idx="111">
                  <c:v>2.9164777182693357E-3</c:v>
                </c:pt>
                <c:pt idx="112">
                  <c:v>3.7830235629177614E-3</c:v>
                </c:pt>
                <c:pt idx="113">
                  <c:v>2.5774484423700841E-3</c:v>
                </c:pt>
                <c:pt idx="114">
                  <c:v>4.720766197229268E-3</c:v>
                </c:pt>
                <c:pt idx="115">
                  <c:v>5.3974530568323392E-3</c:v>
                </c:pt>
                <c:pt idx="116">
                  <c:v>5.75223453896788E-3</c:v>
                </c:pt>
                <c:pt idx="117">
                  <c:v>6.7258362802158729E-3</c:v>
                </c:pt>
                <c:pt idx="118">
                  <c:v>9.9712322208459127E-3</c:v>
                </c:pt>
                <c:pt idx="119">
                  <c:v>1.3381457008721823E-2</c:v>
                </c:pt>
                <c:pt idx="120">
                  <c:v>3.5966522013288336E-2</c:v>
                </c:pt>
                <c:pt idx="121">
                  <c:v>0.12600265521942611</c:v>
                </c:pt>
                <c:pt idx="122">
                  <c:v>0.36458778256909413</c:v>
                </c:pt>
                <c:pt idx="123">
                  <c:v>0.63953855617090893</c:v>
                </c:pt>
                <c:pt idx="124">
                  <c:v>0.73802790292647225</c:v>
                </c:pt>
                <c:pt idx="125">
                  <c:v>0.6307674920139219</c:v>
                </c:pt>
                <c:pt idx="126">
                  <c:v>0.42868943040237711</c:v>
                </c:pt>
                <c:pt idx="127">
                  <c:v>0.26765957142831015</c:v>
                </c:pt>
                <c:pt idx="128">
                  <c:v>0.18940930509019693</c:v>
                </c:pt>
                <c:pt idx="129">
                  <c:v>0.1355977664968743</c:v>
                </c:pt>
                <c:pt idx="130">
                  <c:v>8.9758300525551102E-2</c:v>
                </c:pt>
                <c:pt idx="131">
                  <c:v>5.8231855131809236E-2</c:v>
                </c:pt>
                <c:pt idx="132">
                  <c:v>4.1549731284290042E-2</c:v>
                </c:pt>
                <c:pt idx="133">
                  <c:v>3.0416057665919923E-2</c:v>
                </c:pt>
                <c:pt idx="134">
                  <c:v>2.3330323863532704E-2</c:v>
                </c:pt>
                <c:pt idx="135">
                  <c:v>1.9499539793889843E-2</c:v>
                </c:pt>
                <c:pt idx="136">
                  <c:v>1.7790344716435692E-2</c:v>
                </c:pt>
                <c:pt idx="137">
                  <c:v>1.5013704342904834E-2</c:v>
                </c:pt>
                <c:pt idx="138">
                  <c:v>1.161830097763761E-2</c:v>
                </c:pt>
                <c:pt idx="139">
                  <c:v>9.9652751398734245E-3</c:v>
                </c:pt>
                <c:pt idx="140">
                  <c:v>9.3206109457108499E-3</c:v>
                </c:pt>
                <c:pt idx="141">
                  <c:v>8.1515238537694639E-3</c:v>
                </c:pt>
                <c:pt idx="142">
                  <c:v>7.1639513200591719E-3</c:v>
                </c:pt>
                <c:pt idx="143">
                  <c:v>6.317487555351148E-3</c:v>
                </c:pt>
                <c:pt idx="144">
                  <c:v>5.8435242967660225E-3</c:v>
                </c:pt>
                <c:pt idx="145">
                  <c:v>5.7758172939806627E-3</c:v>
                </c:pt>
                <c:pt idx="146">
                  <c:v>5.0735737226693667E-3</c:v>
                </c:pt>
                <c:pt idx="147">
                  <c:v>4.4953723906639943E-3</c:v>
                </c:pt>
                <c:pt idx="148">
                  <c:v>4.2119189266676257E-3</c:v>
                </c:pt>
                <c:pt idx="149">
                  <c:v>3.9357248298813735E-3</c:v>
                </c:pt>
                <c:pt idx="150">
                  <c:v>3.673574481586788E-3</c:v>
                </c:pt>
                <c:pt idx="151">
                  <c:v>3.4306353293844976E-3</c:v>
                </c:pt>
                <c:pt idx="152">
                  <c:v>3.1019804916723437E-3</c:v>
                </c:pt>
                <c:pt idx="153">
                  <c:v>3.142150242327836E-3</c:v>
                </c:pt>
                <c:pt idx="154">
                  <c:v>2.911683669630228E-3</c:v>
                </c:pt>
                <c:pt idx="155">
                  <c:v>2.7333653055410401E-3</c:v>
                </c:pt>
                <c:pt idx="156">
                  <c:v>2.5318811937223643E-3</c:v>
                </c:pt>
                <c:pt idx="157">
                  <c:v>2.5256320795463689E-3</c:v>
                </c:pt>
                <c:pt idx="158">
                  <c:v>2.3578586949139784E-3</c:v>
                </c:pt>
                <c:pt idx="159">
                  <c:v>2.1908492272160658E-3</c:v>
                </c:pt>
                <c:pt idx="160">
                  <c:v>2.0333042648660628E-3</c:v>
                </c:pt>
                <c:pt idx="161">
                  <c:v>1.9580287534546135E-3</c:v>
                </c:pt>
                <c:pt idx="162">
                  <c:v>1.9446794996822595E-3</c:v>
                </c:pt>
                <c:pt idx="163">
                  <c:v>1.8802911693340761E-3</c:v>
                </c:pt>
                <c:pt idx="164">
                  <c:v>1.8581591280904578E-3</c:v>
                </c:pt>
                <c:pt idx="165">
                  <c:v>1.6851494676753845E-3</c:v>
                </c:pt>
                <c:pt idx="166">
                  <c:v>1.6671934250046573E-3</c:v>
                </c:pt>
                <c:pt idx="167">
                  <c:v>1.5165309093871447E-3</c:v>
                </c:pt>
                <c:pt idx="168">
                  <c:v>1.4684845444584895E-3</c:v>
                </c:pt>
                <c:pt idx="169">
                  <c:v>1.4543322479091184E-3</c:v>
                </c:pt>
                <c:pt idx="170">
                  <c:v>1.3191966073293866E-3</c:v>
                </c:pt>
                <c:pt idx="171">
                  <c:v>1.3822403100772749E-3</c:v>
                </c:pt>
                <c:pt idx="172">
                  <c:v>1.331159398999991E-3</c:v>
                </c:pt>
                <c:pt idx="173">
                  <c:v>1.2364668564158895E-3</c:v>
                </c:pt>
                <c:pt idx="174">
                  <c:v>1.2192312292707912E-3</c:v>
                </c:pt>
                <c:pt idx="175">
                  <c:v>1.1505313809971292E-3</c:v>
                </c:pt>
                <c:pt idx="176">
                  <c:v>1.1029319787228054E-3</c:v>
                </c:pt>
                <c:pt idx="177">
                  <c:v>1.0489105591516294E-3</c:v>
                </c:pt>
                <c:pt idx="178">
                  <c:v>1.035674956958637E-3</c:v>
                </c:pt>
                <c:pt idx="179">
                  <c:v>1.0498675726602468E-3</c:v>
                </c:pt>
                <c:pt idx="180">
                  <c:v>1.0052916692341544E-3</c:v>
                </c:pt>
                <c:pt idx="181">
                  <c:v>9.2208333493556298E-4</c:v>
                </c:pt>
                <c:pt idx="182">
                  <c:v>9.3739300801277069E-4</c:v>
                </c:pt>
                <c:pt idx="183">
                  <c:v>8.7434059805585119E-4</c:v>
                </c:pt>
                <c:pt idx="184">
                  <c:v>8.4080499353189554E-4</c:v>
                </c:pt>
                <c:pt idx="185">
                  <c:v>8.6389221068853932E-4</c:v>
                </c:pt>
                <c:pt idx="186">
                  <c:v>7.8527933136655426E-4</c:v>
                </c:pt>
                <c:pt idx="187">
                  <c:v>7.9357256525016469E-4</c:v>
                </c:pt>
                <c:pt idx="188">
                  <c:v>7.8834232904445502E-4</c:v>
                </c:pt>
                <c:pt idx="189">
                  <c:v>7.7418246708593091E-4</c:v>
                </c:pt>
                <c:pt idx="190">
                  <c:v>6.8538089828169531E-4</c:v>
                </c:pt>
                <c:pt idx="191">
                  <c:v>7.1873263503707818E-4</c:v>
                </c:pt>
                <c:pt idx="192">
                  <c:v>7.6564582062579195E-4</c:v>
                </c:pt>
                <c:pt idx="193">
                  <c:v>6.6578134709842287E-4</c:v>
                </c:pt>
                <c:pt idx="194">
                  <c:v>6.3383766319970853E-4</c:v>
                </c:pt>
                <c:pt idx="195">
                  <c:v>6.7864117963285992E-4</c:v>
                </c:pt>
                <c:pt idx="196">
                  <c:v>6.1797299220886352E-4</c:v>
                </c:pt>
                <c:pt idx="197">
                  <c:v>5.6806053081050645E-4</c:v>
                </c:pt>
                <c:pt idx="198">
                  <c:v>6.3403860619936064E-4</c:v>
                </c:pt>
                <c:pt idx="199">
                  <c:v>5.5603635580575605E-4</c:v>
                </c:pt>
                <c:pt idx="200">
                  <c:v>6.0402912656062316E-4</c:v>
                </c:pt>
                <c:pt idx="201">
                  <c:v>5.7438371803806318E-4</c:v>
                </c:pt>
                <c:pt idx="202">
                  <c:v>5.4459540895786327E-4</c:v>
                </c:pt>
                <c:pt idx="203">
                  <c:v>5.4725486213271261E-4</c:v>
                </c:pt>
                <c:pt idx="204">
                  <c:v>5.0483760845086928E-4</c:v>
                </c:pt>
                <c:pt idx="205">
                  <c:v>5.2844814233863637E-4</c:v>
                </c:pt>
                <c:pt idx="206">
                  <c:v>5.1463815408900912E-4</c:v>
                </c:pt>
                <c:pt idx="207">
                  <c:v>4.802100646112183E-4</c:v>
                </c:pt>
                <c:pt idx="208">
                  <c:v>5.1185384253596129E-4</c:v>
                </c:pt>
                <c:pt idx="209">
                  <c:v>4.8501957518829613E-4</c:v>
                </c:pt>
                <c:pt idx="210">
                  <c:v>4.7182465675151317E-4</c:v>
                </c:pt>
                <c:pt idx="211">
                  <c:v>4.8691606249792009E-4</c:v>
                </c:pt>
                <c:pt idx="212">
                  <c:v>4.7149864986415288E-4</c:v>
                </c:pt>
                <c:pt idx="213">
                  <c:v>4.1538892846309231E-4</c:v>
                </c:pt>
                <c:pt idx="214">
                  <c:v>4.6976815059622995E-4</c:v>
                </c:pt>
                <c:pt idx="215">
                  <c:v>4.2931913705591935E-4</c:v>
                </c:pt>
                <c:pt idx="216">
                  <c:v>4.641930185444211E-4</c:v>
                </c:pt>
                <c:pt idx="217">
                  <c:v>4.1161211080051135E-4</c:v>
                </c:pt>
                <c:pt idx="218">
                  <c:v>4.0315331594791964E-4</c:v>
                </c:pt>
                <c:pt idx="219">
                  <c:v>4.3080875280245679E-4</c:v>
                </c:pt>
                <c:pt idx="220">
                  <c:v>3.8593099686788689E-4</c:v>
                </c:pt>
                <c:pt idx="221">
                  <c:v>4.0349835725351146E-4</c:v>
                </c:pt>
                <c:pt idx="222">
                  <c:v>3.9489323754605412E-4</c:v>
                </c:pt>
                <c:pt idx="223">
                  <c:v>3.6235829228148186E-4</c:v>
                </c:pt>
                <c:pt idx="224">
                  <c:v>3.9861839754754024E-4</c:v>
                </c:pt>
                <c:pt idx="225">
                  <c:v>3.91926716444891E-4</c:v>
                </c:pt>
                <c:pt idx="226">
                  <c:v>3.5188906299237979E-4</c:v>
                </c:pt>
                <c:pt idx="227">
                  <c:v>4.0656166886355271E-4</c:v>
                </c:pt>
                <c:pt idx="228">
                  <c:v>3.3083951590167135E-4</c:v>
                </c:pt>
                <c:pt idx="229">
                  <c:v>2.7178210054010243E-4</c:v>
                </c:pt>
                <c:pt idx="230">
                  <c:v>3.5059038770184569E-4</c:v>
                </c:pt>
                <c:pt idx="231">
                  <c:v>3.4890703857715842E-4</c:v>
                </c:pt>
                <c:pt idx="232">
                  <c:v>3.5158768979549432E-4</c:v>
                </c:pt>
                <c:pt idx="233">
                  <c:v>3.6374055124978219E-4</c:v>
                </c:pt>
                <c:pt idx="234">
                  <c:v>3.111260592357302E-4</c:v>
                </c:pt>
                <c:pt idx="235">
                  <c:v>3.690969955245543E-4</c:v>
                </c:pt>
                <c:pt idx="236">
                  <c:v>3.2113925586529023E-4</c:v>
                </c:pt>
                <c:pt idx="237">
                  <c:v>2.9864698116657405E-4</c:v>
                </c:pt>
                <c:pt idx="238">
                  <c:v>3.3140049966738985E-4</c:v>
                </c:pt>
                <c:pt idx="239">
                  <c:v>3.1622432296638019E-4</c:v>
                </c:pt>
                <c:pt idx="240">
                  <c:v>3.0679395109352959E-4</c:v>
                </c:pt>
                <c:pt idx="241">
                  <c:v>2.5683814860222548E-4</c:v>
                </c:pt>
                <c:pt idx="242">
                  <c:v>3.1347057826183077E-4</c:v>
                </c:pt>
                <c:pt idx="243">
                  <c:v>2.7991809472451809E-4</c:v>
                </c:pt>
                <c:pt idx="244">
                  <c:v>2.9736528192965769E-4</c:v>
                </c:pt>
                <c:pt idx="245">
                  <c:v>3.1006609066647065E-4</c:v>
                </c:pt>
                <c:pt idx="246">
                  <c:v>3.1823347687161486E-4</c:v>
                </c:pt>
                <c:pt idx="247">
                  <c:v>2.4519525133043647E-4</c:v>
                </c:pt>
                <c:pt idx="248">
                  <c:v>2.8430431857743714E-4</c:v>
                </c:pt>
                <c:pt idx="249">
                  <c:v>2.952364716212227E-4</c:v>
                </c:pt>
                <c:pt idx="250">
                  <c:v>2.824944875827887E-4</c:v>
                </c:pt>
                <c:pt idx="251">
                  <c:v>2.5946964745227893E-4</c:v>
                </c:pt>
                <c:pt idx="252">
                  <c:v>3.1722443111018836E-4</c:v>
                </c:pt>
                <c:pt idx="253">
                  <c:v>2.5792538161755027E-4</c:v>
                </c:pt>
                <c:pt idx="254">
                  <c:v>2.8669185549146488E-4</c:v>
                </c:pt>
                <c:pt idx="255">
                  <c:v>3.2378393450876607E-4</c:v>
                </c:pt>
                <c:pt idx="256">
                  <c:v>2.9080560908739163E-4</c:v>
                </c:pt>
                <c:pt idx="257">
                  <c:v>2.2061166036957164E-4</c:v>
                </c:pt>
                <c:pt idx="258">
                  <c:v>3.1896349468726616E-4</c:v>
                </c:pt>
                <c:pt idx="259">
                  <c:v>2.8679638805451384E-4</c:v>
                </c:pt>
                <c:pt idx="260">
                  <c:v>2.7625159683701236E-4</c:v>
                </c:pt>
                <c:pt idx="261">
                  <c:v>2.9709758972583193E-4</c:v>
                </c:pt>
                <c:pt idx="262">
                  <c:v>2.5823764137020117E-4</c:v>
                </c:pt>
                <c:pt idx="263">
                  <c:v>2.6884262911243298E-4</c:v>
                </c:pt>
                <c:pt idx="264">
                  <c:v>3.1697772988690241E-4</c:v>
                </c:pt>
                <c:pt idx="265">
                  <c:v>2.4346939723406309E-4</c:v>
                </c:pt>
                <c:pt idx="266">
                  <c:v>2.8866537120162257E-4</c:v>
                </c:pt>
                <c:pt idx="267">
                  <c:v>2.9041525783225563E-4</c:v>
                </c:pt>
                <c:pt idx="268">
                  <c:v>2.4847979408263728E-4</c:v>
                </c:pt>
                <c:pt idx="269">
                  <c:v>2.5349427434599454E-4</c:v>
                </c:pt>
                <c:pt idx="270">
                  <c:v>3.0261429653074867E-4</c:v>
                </c:pt>
                <c:pt idx="271">
                  <c:v>3.4605912921410205E-4</c:v>
                </c:pt>
                <c:pt idx="272">
                  <c:v>2.4763323610295818E-4</c:v>
                </c:pt>
                <c:pt idx="273">
                  <c:v>2.6747490525571172E-4</c:v>
                </c:pt>
                <c:pt idx="274">
                  <c:v>2.5858209465782198E-4</c:v>
                </c:pt>
                <c:pt idx="275">
                  <c:v>3.0465283437281616E-4</c:v>
                </c:pt>
                <c:pt idx="276">
                  <c:v>2.5825712986277853E-4</c:v>
                </c:pt>
                <c:pt idx="277">
                  <c:v>2.8916320390975312E-4</c:v>
                </c:pt>
                <c:pt idx="278">
                  <c:v>2.9533987454719263E-4</c:v>
                </c:pt>
                <c:pt idx="279">
                  <c:v>2.6869047578661576E-4</c:v>
                </c:pt>
                <c:pt idx="280">
                  <c:v>3.0701366257776308E-4</c:v>
                </c:pt>
                <c:pt idx="281">
                  <c:v>2.7847617764230407E-4</c:v>
                </c:pt>
                <c:pt idx="282">
                  <c:v>2.4688812780358305E-4</c:v>
                </c:pt>
                <c:pt idx="283">
                  <c:v>2.472699658498253E-4</c:v>
                </c:pt>
                <c:pt idx="284">
                  <c:v>3.1234012526157269E-4</c:v>
                </c:pt>
                <c:pt idx="285">
                  <c:v>3.1179790580894786E-4</c:v>
                </c:pt>
                <c:pt idx="286">
                  <c:v>2.5932645965496545E-4</c:v>
                </c:pt>
                <c:pt idx="287">
                  <c:v>2.8894798888672528E-4</c:v>
                </c:pt>
                <c:pt idx="288">
                  <c:v>3.0608301891152997E-4</c:v>
                </c:pt>
                <c:pt idx="289">
                  <c:v>3.1276061902806295E-4</c:v>
                </c:pt>
                <c:pt idx="290">
                  <c:v>2.5093850326528234E-4</c:v>
                </c:pt>
                <c:pt idx="291">
                  <c:v>2.4555225048778439E-4</c:v>
                </c:pt>
                <c:pt idx="292">
                  <c:v>2.8613640461489648E-4</c:v>
                </c:pt>
                <c:pt idx="293">
                  <c:v>2.8850819653591459E-4</c:v>
                </c:pt>
                <c:pt idx="294">
                  <c:v>3.0924193364485178E-4</c:v>
                </c:pt>
                <c:pt idx="295">
                  <c:v>3.2738125637148222E-4</c:v>
                </c:pt>
                <c:pt idx="296">
                  <c:v>2.7946079781246468E-4</c:v>
                </c:pt>
                <c:pt idx="297">
                  <c:v>2.8835765520530114E-4</c:v>
                </c:pt>
                <c:pt idx="298">
                  <c:v>3.2832224166582801E-4</c:v>
                </c:pt>
                <c:pt idx="299">
                  <c:v>2.841743384700661E-4</c:v>
                </c:pt>
                <c:pt idx="300">
                  <c:v>2.3799721572690194E-4</c:v>
                </c:pt>
                <c:pt idx="301">
                  <c:v>3.2457353099749682E-4</c:v>
                </c:pt>
                <c:pt idx="302">
                  <c:v>3.1274709267003738E-4</c:v>
                </c:pt>
                <c:pt idx="303">
                  <c:v>2.9849827289053467E-4</c:v>
                </c:pt>
                <c:pt idx="304">
                  <c:v>3.2470084996265341E-4</c:v>
                </c:pt>
                <c:pt idx="305">
                  <c:v>2.9883405014993183E-4</c:v>
                </c:pt>
                <c:pt idx="306">
                  <c:v>3.3012432119218461E-4</c:v>
                </c:pt>
                <c:pt idx="307">
                  <c:v>3.0448359814630259E-4</c:v>
                </c:pt>
                <c:pt idx="308">
                  <c:v>3.4554437061420158E-4</c:v>
                </c:pt>
                <c:pt idx="309">
                  <c:v>2.6570970981941943E-4</c:v>
                </c:pt>
                <c:pt idx="310">
                  <c:v>3.3785301812837466E-4</c:v>
                </c:pt>
                <c:pt idx="311">
                  <c:v>3.3738653449858868E-4</c:v>
                </c:pt>
                <c:pt idx="312">
                  <c:v>3.2348521477168615E-4</c:v>
                </c:pt>
                <c:pt idx="313">
                  <c:v>3.352921660107376E-4</c:v>
                </c:pt>
                <c:pt idx="314">
                  <c:v>3.4435411035361156E-4</c:v>
                </c:pt>
                <c:pt idx="315">
                  <c:v>3.8338605580517297E-4</c:v>
                </c:pt>
                <c:pt idx="316">
                  <c:v>3.1083945536250008E-4</c:v>
                </c:pt>
                <c:pt idx="317">
                  <c:v>2.7497762153241129E-4</c:v>
                </c:pt>
                <c:pt idx="318">
                  <c:v>3.6776403185258245E-4</c:v>
                </c:pt>
                <c:pt idx="319">
                  <c:v>3.8695708317011338E-4</c:v>
                </c:pt>
                <c:pt idx="320">
                  <c:v>3.6545558924646948E-4</c:v>
                </c:pt>
                <c:pt idx="321">
                  <c:v>3.4094246127717011E-4</c:v>
                </c:pt>
                <c:pt idx="322">
                  <c:v>4.2467562960203057E-4</c:v>
                </c:pt>
                <c:pt idx="323">
                  <c:v>4.3737240614166359E-4</c:v>
                </c:pt>
                <c:pt idx="324">
                  <c:v>3.7991612215614598E-4</c:v>
                </c:pt>
                <c:pt idx="325">
                  <c:v>4.5335386709191778E-4</c:v>
                </c:pt>
                <c:pt idx="326">
                  <c:v>3.512358602665457E-4</c:v>
                </c:pt>
                <c:pt idx="327">
                  <c:v>4.2015248593862682E-4</c:v>
                </c:pt>
                <c:pt idx="328">
                  <c:v>4.4502116046526459E-4</c:v>
                </c:pt>
                <c:pt idx="329">
                  <c:v>4.6713694645069483E-4</c:v>
                </c:pt>
                <c:pt idx="330">
                  <c:v>4.5644829011042194E-4</c:v>
                </c:pt>
                <c:pt idx="331">
                  <c:v>5.0947145825449354E-4</c:v>
                </c:pt>
                <c:pt idx="332">
                  <c:v>5.1771695503527806E-4</c:v>
                </c:pt>
                <c:pt idx="333">
                  <c:v>4.5761942771041091E-4</c:v>
                </c:pt>
                <c:pt idx="334">
                  <c:v>4.9962686336845559E-4</c:v>
                </c:pt>
                <c:pt idx="335">
                  <c:v>6.1011072596508825E-4</c:v>
                </c:pt>
                <c:pt idx="336">
                  <c:v>5.9801823087338797E-4</c:v>
                </c:pt>
                <c:pt idx="337">
                  <c:v>7.2615891607861831E-4</c:v>
                </c:pt>
                <c:pt idx="338">
                  <c:v>7.0169258511747776E-4</c:v>
                </c:pt>
                <c:pt idx="339">
                  <c:v>7.8888669100301927E-4</c:v>
                </c:pt>
                <c:pt idx="340">
                  <c:v>1.0017075519684589E-3</c:v>
                </c:pt>
                <c:pt idx="341">
                  <c:v>7.6155003354221366E-4</c:v>
                </c:pt>
                <c:pt idx="342">
                  <c:v>1.0763608041775067E-3</c:v>
                </c:pt>
                <c:pt idx="343">
                  <c:v>1.062326932354158E-3</c:v>
                </c:pt>
                <c:pt idx="344">
                  <c:v>1.3958676443106253E-3</c:v>
                </c:pt>
                <c:pt idx="345">
                  <c:v>1.6924429105489316E-3</c:v>
                </c:pt>
                <c:pt idx="346">
                  <c:v>2.3292865148053354E-3</c:v>
                </c:pt>
                <c:pt idx="347">
                  <c:v>4.3444328748332497E-2</c:v>
                </c:pt>
                <c:pt idx="348">
                  <c:v>-1.37798639849073E-2</c:v>
                </c:pt>
                <c:pt idx="349">
                  <c:v>0.10678770410647617</c:v>
                </c:pt>
                <c:pt idx="350">
                  <c:v>4.1480214456212722E-2</c:v>
                </c:pt>
                <c:pt idx="351">
                  <c:v>2.0298625696246017E-3</c:v>
                </c:pt>
                <c:pt idx="352">
                  <c:v>1.7794519913169765E-3</c:v>
                </c:pt>
                <c:pt idx="353">
                  <c:v>1.611704397107527E-3</c:v>
                </c:pt>
                <c:pt idx="354">
                  <c:v>1.4073073993352712E-3</c:v>
                </c:pt>
                <c:pt idx="355">
                  <c:v>1.2419150920256331E-3</c:v>
                </c:pt>
                <c:pt idx="356">
                  <c:v>1.0046262839625486E-3</c:v>
                </c:pt>
                <c:pt idx="357">
                  <c:v>7.904457919050375E-4</c:v>
                </c:pt>
                <c:pt idx="358">
                  <c:v>8.5000383828956819E-4</c:v>
                </c:pt>
                <c:pt idx="359">
                  <c:v>8.28482657481208E-4</c:v>
                </c:pt>
                <c:pt idx="360">
                  <c:v>7.6209128039442643E-4</c:v>
                </c:pt>
                <c:pt idx="361">
                  <c:v>6.9659054549013957E-4</c:v>
                </c:pt>
                <c:pt idx="362">
                  <c:v>6.5589205912124614E-4</c:v>
                </c:pt>
                <c:pt idx="363">
                  <c:v>6.7751396779338268E-4</c:v>
                </c:pt>
                <c:pt idx="364">
                  <c:v>6.0697567531032171E-4</c:v>
                </c:pt>
                <c:pt idx="365">
                  <c:v>5.2225428142208105E-4</c:v>
                </c:pt>
                <c:pt idx="366">
                  <c:v>4.8307096004740371E-4</c:v>
                </c:pt>
                <c:pt idx="367">
                  <c:v>4.7329371915833467E-4</c:v>
                </c:pt>
                <c:pt idx="368">
                  <c:v>4.1447552183541259E-4</c:v>
                </c:pt>
                <c:pt idx="369">
                  <c:v>4.6554160231026181E-4</c:v>
                </c:pt>
                <c:pt idx="370">
                  <c:v>4.5363614344881624E-4</c:v>
                </c:pt>
                <c:pt idx="371">
                  <c:v>4.6244076959493606E-4</c:v>
                </c:pt>
                <c:pt idx="372">
                  <c:v>4.9276394157596565E-4</c:v>
                </c:pt>
                <c:pt idx="373">
                  <c:v>4.0986393164776875E-4</c:v>
                </c:pt>
                <c:pt idx="374">
                  <c:v>3.3738589089739725E-4</c:v>
                </c:pt>
                <c:pt idx="375">
                  <c:v>3.6238663300073247E-4</c:v>
                </c:pt>
                <c:pt idx="376">
                  <c:v>3.8448650750168333E-4</c:v>
                </c:pt>
                <c:pt idx="377">
                  <c:v>3.7401614365272651E-4</c:v>
                </c:pt>
                <c:pt idx="378">
                  <c:v>4.0048834804673965E-4</c:v>
                </c:pt>
                <c:pt idx="379">
                  <c:v>3.5886894289104132E-4</c:v>
                </c:pt>
                <c:pt idx="380">
                  <c:v>3.9627757667489929E-4</c:v>
                </c:pt>
                <c:pt idx="381">
                  <c:v>3.6017752944657609E-4</c:v>
                </c:pt>
                <c:pt idx="382">
                  <c:v>3.1609602244250264E-4</c:v>
                </c:pt>
                <c:pt idx="383">
                  <c:v>3.0796368278875795E-4</c:v>
                </c:pt>
                <c:pt idx="384">
                  <c:v>3.3517223816554291E-4</c:v>
                </c:pt>
                <c:pt idx="385">
                  <c:v>3.1603565514853676E-4</c:v>
                </c:pt>
                <c:pt idx="386">
                  <c:v>3.1050987139901723E-4</c:v>
                </c:pt>
                <c:pt idx="387">
                  <c:v>3.071164280421973E-4</c:v>
                </c:pt>
                <c:pt idx="388">
                  <c:v>3.0339440554030817E-4</c:v>
                </c:pt>
                <c:pt idx="389">
                  <c:v>3.4199092315332415E-4</c:v>
                </c:pt>
                <c:pt idx="390">
                  <c:v>2.804082231981305E-4</c:v>
                </c:pt>
                <c:pt idx="391">
                  <c:v>3.2107753355900705E-4</c:v>
                </c:pt>
                <c:pt idx="392">
                  <c:v>3.2086947338480579E-4</c:v>
                </c:pt>
                <c:pt idx="393">
                  <c:v>2.991067486101096E-4</c:v>
                </c:pt>
                <c:pt idx="394">
                  <c:v>3.0612984218594233E-4</c:v>
                </c:pt>
                <c:pt idx="395">
                  <c:v>2.61845896748631E-4</c:v>
                </c:pt>
                <c:pt idx="396">
                  <c:v>2.8896829021159636E-4</c:v>
                </c:pt>
                <c:pt idx="397">
                  <c:v>2.8572570882785613E-4</c:v>
                </c:pt>
                <c:pt idx="398">
                  <c:v>3.1284865991151851E-4</c:v>
                </c:pt>
                <c:pt idx="399">
                  <c:v>2.795740089389468E-4</c:v>
                </c:pt>
                <c:pt idx="400">
                  <c:v>2.3838745486935527E-4</c:v>
                </c:pt>
                <c:pt idx="401">
                  <c:v>2.7995079753703435E-4</c:v>
                </c:pt>
                <c:pt idx="402">
                  <c:v>2.9202476127928624E-4</c:v>
                </c:pt>
                <c:pt idx="403">
                  <c:v>2.6263224092496271E-4</c:v>
                </c:pt>
                <c:pt idx="404">
                  <c:v>2.7422287232803789E-4</c:v>
                </c:pt>
                <c:pt idx="405">
                  <c:v>2.5295508836153089E-4</c:v>
                </c:pt>
                <c:pt idx="406">
                  <c:v>3.2093993824604624E-4</c:v>
                </c:pt>
                <c:pt idx="407">
                  <c:v>3.1099212023163862E-4</c:v>
                </c:pt>
                <c:pt idx="408">
                  <c:v>2.3676288534160182E-4</c:v>
                </c:pt>
                <c:pt idx="409">
                  <c:v>2.1370932936750359E-4</c:v>
                </c:pt>
                <c:pt idx="410">
                  <c:v>2.6163179670637624E-4</c:v>
                </c:pt>
                <c:pt idx="411">
                  <c:v>2.5749594866301614E-4</c:v>
                </c:pt>
                <c:pt idx="412">
                  <c:v>2.4431170277326952E-4</c:v>
                </c:pt>
                <c:pt idx="413">
                  <c:v>2.631220373139807E-4</c:v>
                </c:pt>
                <c:pt idx="414">
                  <c:v>2.7753069355349231E-4</c:v>
                </c:pt>
                <c:pt idx="415">
                  <c:v>2.8506311755640862E-4</c:v>
                </c:pt>
                <c:pt idx="416">
                  <c:v>2.6687919932135313E-4</c:v>
                </c:pt>
                <c:pt idx="417">
                  <c:v>2.422581091342954E-4</c:v>
                </c:pt>
                <c:pt idx="418">
                  <c:v>2.8152462782777421E-4</c:v>
                </c:pt>
                <c:pt idx="419">
                  <c:v>2.7427754024185013E-4</c:v>
                </c:pt>
                <c:pt idx="420">
                  <c:v>2.5700450794427596E-4</c:v>
                </c:pt>
                <c:pt idx="421">
                  <c:v>2.6421717212285234E-4</c:v>
                </c:pt>
                <c:pt idx="422">
                  <c:v>2.863304718541391E-4</c:v>
                </c:pt>
                <c:pt idx="423">
                  <c:v>2.625362531530318E-4</c:v>
                </c:pt>
                <c:pt idx="424">
                  <c:v>2.9315439547785923E-4</c:v>
                </c:pt>
                <c:pt idx="425">
                  <c:v>2.4773714213413377E-4</c:v>
                </c:pt>
                <c:pt idx="426">
                  <c:v>2.5055335146769299E-4</c:v>
                </c:pt>
                <c:pt idx="427">
                  <c:v>2.7276296695741666E-4</c:v>
                </c:pt>
                <c:pt idx="428">
                  <c:v>2.8997841699456733E-4</c:v>
                </c:pt>
                <c:pt idx="429">
                  <c:v>2.2925330006092875E-4</c:v>
                </c:pt>
                <c:pt idx="430">
                  <c:v>2.5458809046817541E-4</c:v>
                </c:pt>
                <c:pt idx="431">
                  <c:v>2.8213992049316367E-4</c:v>
                </c:pt>
                <c:pt idx="432">
                  <c:v>2.6998852919517231E-4</c:v>
                </c:pt>
                <c:pt idx="433">
                  <c:v>3.0625871420408266E-4</c:v>
                </c:pt>
                <c:pt idx="434">
                  <c:v>2.7149725401046554E-4</c:v>
                </c:pt>
                <c:pt idx="435">
                  <c:v>2.6142852971864809E-4</c:v>
                </c:pt>
                <c:pt idx="436">
                  <c:v>2.9173526710762876E-4</c:v>
                </c:pt>
                <c:pt idx="437">
                  <c:v>2.4027068402656537E-4</c:v>
                </c:pt>
                <c:pt idx="438">
                  <c:v>2.6899431904465126E-4</c:v>
                </c:pt>
                <c:pt idx="439">
                  <c:v>2.562933638759669E-4</c:v>
                </c:pt>
                <c:pt idx="440">
                  <c:v>2.8324772222535491E-4</c:v>
                </c:pt>
                <c:pt idx="441">
                  <c:v>2.7296897211052121E-4</c:v>
                </c:pt>
                <c:pt idx="442">
                  <c:v>2.3025018924904898E-4</c:v>
                </c:pt>
                <c:pt idx="443">
                  <c:v>2.6370379198277505E-4</c:v>
                </c:pt>
                <c:pt idx="444">
                  <c:v>2.4990303498911907E-4</c:v>
                </c:pt>
                <c:pt idx="445">
                  <c:v>2.874172604368742E-4</c:v>
                </c:pt>
                <c:pt idx="446">
                  <c:v>2.6026538647076091E-4</c:v>
                </c:pt>
                <c:pt idx="447">
                  <c:v>2.9087437854927791E-4</c:v>
                </c:pt>
                <c:pt idx="448">
                  <c:v>2.9576396356418319E-4</c:v>
                </c:pt>
                <c:pt idx="449">
                  <c:v>2.9574063198886024E-4</c:v>
                </c:pt>
                <c:pt idx="450">
                  <c:v>2.3821950369446246E-4</c:v>
                </c:pt>
                <c:pt idx="451">
                  <c:v>2.8112616743762922E-4</c:v>
                </c:pt>
                <c:pt idx="452">
                  <c:v>2.789358675163346E-4</c:v>
                </c:pt>
                <c:pt idx="453">
                  <c:v>2.6692187105101006E-4</c:v>
                </c:pt>
                <c:pt idx="454">
                  <c:v>2.5711303342172183E-4</c:v>
                </c:pt>
                <c:pt idx="455">
                  <c:v>2.8384797841905047E-4</c:v>
                </c:pt>
                <c:pt idx="456">
                  <c:v>2.7380764519207852E-4</c:v>
                </c:pt>
                <c:pt idx="457">
                  <c:v>2.679982274721026E-4</c:v>
                </c:pt>
                <c:pt idx="458">
                  <c:v>2.9073288573449642E-4</c:v>
                </c:pt>
                <c:pt idx="459">
                  <c:v>2.7684895925037E-4</c:v>
                </c:pt>
                <c:pt idx="460">
                  <c:v>2.6039344082984565E-4</c:v>
                </c:pt>
                <c:pt idx="461">
                  <c:v>2.6282062632012693E-4</c:v>
                </c:pt>
                <c:pt idx="462">
                  <c:v>3.1736465965599817E-4</c:v>
                </c:pt>
                <c:pt idx="463">
                  <c:v>2.9438603882435253E-4</c:v>
                </c:pt>
                <c:pt idx="464">
                  <c:v>2.6132873575929113E-4</c:v>
                </c:pt>
                <c:pt idx="465">
                  <c:v>3.0879334476276529E-4</c:v>
                </c:pt>
                <c:pt idx="466">
                  <c:v>3.2930020924317881E-4</c:v>
                </c:pt>
                <c:pt idx="467">
                  <c:v>3.0804417425052931E-4</c:v>
                </c:pt>
                <c:pt idx="468">
                  <c:v>3.5230780039713588E-4</c:v>
                </c:pt>
                <c:pt idx="469">
                  <c:v>3.2340357510343367E-4</c:v>
                </c:pt>
                <c:pt idx="470">
                  <c:v>3.5395018599827902E-4</c:v>
                </c:pt>
                <c:pt idx="471">
                  <c:v>3.1596055984269938E-4</c:v>
                </c:pt>
                <c:pt idx="472">
                  <c:v>3.3255052056961181E-4</c:v>
                </c:pt>
                <c:pt idx="473">
                  <c:v>3.7123229059040963E-4</c:v>
                </c:pt>
                <c:pt idx="474">
                  <c:v>3.627149239138451E-4</c:v>
                </c:pt>
                <c:pt idx="475">
                  <c:v>3.8194722559438025E-4</c:v>
                </c:pt>
                <c:pt idx="476">
                  <c:v>3.7048699270057317E-4</c:v>
                </c:pt>
                <c:pt idx="477">
                  <c:v>3.897000524298706E-4</c:v>
                </c:pt>
                <c:pt idx="478">
                  <c:v>4.2931654010017965E-4</c:v>
                </c:pt>
                <c:pt idx="479">
                  <c:v>3.9318226678238633E-4</c:v>
                </c:pt>
                <c:pt idx="480">
                  <c:v>4.2851224813417741E-4</c:v>
                </c:pt>
                <c:pt idx="481">
                  <c:v>4.2075645263173347E-4</c:v>
                </c:pt>
                <c:pt idx="482">
                  <c:v>3.7409697098289872E-4</c:v>
                </c:pt>
                <c:pt idx="483">
                  <c:v>4.6244795933354029E-4</c:v>
                </c:pt>
                <c:pt idx="484">
                  <c:v>5.0632535480550167E-4</c:v>
                </c:pt>
                <c:pt idx="485">
                  <c:v>2.363791956540499E-4</c:v>
                </c:pt>
                <c:pt idx="486">
                  <c:v>5.4717845854058717E-4</c:v>
                </c:pt>
                <c:pt idx="487">
                  <c:v>5.1880013300265883E-4</c:v>
                </c:pt>
                <c:pt idx="488">
                  <c:v>4.2171870343164775E-4</c:v>
                </c:pt>
                <c:pt idx="489">
                  <c:v>5.1385930137165048E-4</c:v>
                </c:pt>
                <c:pt idx="490">
                  <c:v>4.8452177513822619E-4</c:v>
                </c:pt>
                <c:pt idx="491">
                  <c:v>4.8618592852251596E-4</c:v>
                </c:pt>
                <c:pt idx="492">
                  <c:v>4.7528333680500566E-4</c:v>
                </c:pt>
                <c:pt idx="493">
                  <c:v>5.1642291703414035E-4</c:v>
                </c:pt>
                <c:pt idx="494">
                  <c:v>4.9087056562176505E-4</c:v>
                </c:pt>
                <c:pt idx="495">
                  <c:v>5.4381783274841248E-4</c:v>
                </c:pt>
                <c:pt idx="496">
                  <c:v>5.1813911288722738E-4</c:v>
                </c:pt>
                <c:pt idx="497">
                  <c:v>5.2615086984046048E-4</c:v>
                </c:pt>
                <c:pt idx="498">
                  <c:v>5.2857374739289503E-4</c:v>
                </c:pt>
                <c:pt idx="499">
                  <c:v>5.8852828694782341E-4</c:v>
                </c:pt>
                <c:pt idx="500">
                  <c:v>5.4317018245626054E-4</c:v>
                </c:pt>
                <c:pt idx="501">
                  <c:v>6.1576912363855161E-4</c:v>
                </c:pt>
                <c:pt idx="502">
                  <c:v>5.9988315744270737E-4</c:v>
                </c:pt>
                <c:pt idx="503">
                  <c:v>5.9923309774323691E-4</c:v>
                </c:pt>
                <c:pt idx="504">
                  <c:v>6.0010287918743611E-4</c:v>
                </c:pt>
                <c:pt idx="505">
                  <c:v>6.7867834217309904E-4</c:v>
                </c:pt>
                <c:pt idx="506">
                  <c:v>6.3142634720386953E-4</c:v>
                </c:pt>
                <c:pt idx="507">
                  <c:v>6.3142634720385359E-4</c:v>
                </c:pt>
                <c:pt idx="508">
                  <c:v>6.802256145886017E-4</c:v>
                </c:pt>
                <c:pt idx="509">
                  <c:v>7.2695778720123516E-4</c:v>
                </c:pt>
                <c:pt idx="510">
                  <c:v>6.8234082059343189E-4</c:v>
                </c:pt>
                <c:pt idx="511">
                  <c:v>7.1691156135822497E-4</c:v>
                </c:pt>
                <c:pt idx="512">
                  <c:v>7.8019617681746359E-4</c:v>
                </c:pt>
                <c:pt idx="513">
                  <c:v>7.3043688708864115E-4</c:v>
                </c:pt>
                <c:pt idx="514">
                  <c:v>8.1392558101902029E-4</c:v>
                </c:pt>
                <c:pt idx="515">
                  <c:v>8.2498636402540747E-4</c:v>
                </c:pt>
                <c:pt idx="516">
                  <c:v>8.4041746315954033E-4</c:v>
                </c:pt>
                <c:pt idx="517">
                  <c:v>8.5663200081430443E-4</c:v>
                </c:pt>
                <c:pt idx="518">
                  <c:v>8.763846529489046E-4</c:v>
                </c:pt>
                <c:pt idx="519">
                  <c:v>9.1154038252241258E-4</c:v>
                </c:pt>
                <c:pt idx="520">
                  <c:v>9.4810020168488158E-4</c:v>
                </c:pt>
                <c:pt idx="521">
                  <c:v>1.029359084575821E-3</c:v>
                </c:pt>
                <c:pt idx="522">
                  <c:v>9.6412751834771019E-4</c:v>
                </c:pt>
                <c:pt idx="523">
                  <c:v>1.0574986141419509E-3</c:v>
                </c:pt>
                <c:pt idx="524">
                  <c:v>1.0760509918711348E-3</c:v>
                </c:pt>
                <c:pt idx="525">
                  <c:v>1.1070262489442798E-3</c:v>
                </c:pt>
                <c:pt idx="526">
                  <c:v>1.0876581724763689E-3</c:v>
                </c:pt>
                <c:pt idx="527">
                  <c:v>1.2204434209272742E-3</c:v>
                </c:pt>
                <c:pt idx="528">
                  <c:v>1.2105800268031269E-3</c:v>
                </c:pt>
                <c:pt idx="529">
                  <c:v>1.2740750847236412E-3</c:v>
                </c:pt>
                <c:pt idx="530">
                  <c:v>1.3268821264643944E-3</c:v>
                </c:pt>
                <c:pt idx="531">
                  <c:v>1.3284283778781012E-3</c:v>
                </c:pt>
                <c:pt idx="532">
                  <c:v>1.4272761003066572E-3</c:v>
                </c:pt>
                <c:pt idx="533">
                  <c:v>1.5213340352440458E-3</c:v>
                </c:pt>
                <c:pt idx="534">
                  <c:v>1.4971441625696029E-3</c:v>
                </c:pt>
                <c:pt idx="535">
                  <c:v>1.5478222166524192E-3</c:v>
                </c:pt>
                <c:pt idx="536">
                  <c:v>1.7292238372058186E-3</c:v>
                </c:pt>
                <c:pt idx="537">
                  <c:v>1.7655020120863516E-3</c:v>
                </c:pt>
                <c:pt idx="538">
                  <c:v>1.8099967582111828E-3</c:v>
                </c:pt>
                <c:pt idx="539">
                  <c:v>1.9423546488864455E-3</c:v>
                </c:pt>
                <c:pt idx="540">
                  <c:v>1.9666702472872812E-3</c:v>
                </c:pt>
                <c:pt idx="541">
                  <c:v>2.0330958271257459E-3</c:v>
                </c:pt>
                <c:pt idx="542">
                  <c:v>2.1212658431369199E-3</c:v>
                </c:pt>
                <c:pt idx="543">
                  <c:v>2.2369544070934147E-3</c:v>
                </c:pt>
                <c:pt idx="544">
                  <c:v>2.3529718834694739E-3</c:v>
                </c:pt>
                <c:pt idx="545">
                  <c:v>2.6290187679920704E-3</c:v>
                </c:pt>
                <c:pt idx="546">
                  <c:v>2.5849472287450717E-3</c:v>
                </c:pt>
                <c:pt idx="547">
                  <c:v>2.7413853926812983E-3</c:v>
                </c:pt>
                <c:pt idx="548">
                  <c:v>2.9782404928936934E-3</c:v>
                </c:pt>
                <c:pt idx="549">
                  <c:v>3.1154149545672824E-3</c:v>
                </c:pt>
                <c:pt idx="550">
                  <c:v>3.2487135790940512E-3</c:v>
                </c:pt>
                <c:pt idx="551">
                  <c:v>3.4568128747363108E-3</c:v>
                </c:pt>
                <c:pt idx="552">
                  <c:v>3.5655273331631531E-3</c:v>
                </c:pt>
                <c:pt idx="553">
                  <c:v>3.9613127670930417E-3</c:v>
                </c:pt>
                <c:pt idx="554">
                  <c:v>4.2021586816843159E-3</c:v>
                </c:pt>
                <c:pt idx="555">
                  <c:v>4.3616269490964971E-3</c:v>
                </c:pt>
                <c:pt idx="556">
                  <c:v>4.7823167805388211E-3</c:v>
                </c:pt>
                <c:pt idx="557">
                  <c:v>5.013817807166112E-3</c:v>
                </c:pt>
                <c:pt idx="558">
                  <c:v>5.7192432914743348E-3</c:v>
                </c:pt>
                <c:pt idx="559">
                  <c:v>6.1433965120186425E-3</c:v>
                </c:pt>
                <c:pt idx="560">
                  <c:v>6.5222526839279647E-3</c:v>
                </c:pt>
                <c:pt idx="561">
                  <c:v>7.0488842727890553E-3</c:v>
                </c:pt>
                <c:pt idx="562">
                  <c:v>8.5018516523838791E-3</c:v>
                </c:pt>
                <c:pt idx="563">
                  <c:v>9.4496145822710233E-3</c:v>
                </c:pt>
                <c:pt idx="564">
                  <c:v>1.0632623256440436E-2</c:v>
                </c:pt>
                <c:pt idx="565">
                  <c:v>1.3067118358199016E-2</c:v>
                </c:pt>
                <c:pt idx="566">
                  <c:v>1.5136287801925429E-2</c:v>
                </c:pt>
                <c:pt idx="567">
                  <c:v>1.7229250749939598E-2</c:v>
                </c:pt>
                <c:pt idx="568">
                  <c:v>1.9862761623182099E-2</c:v>
                </c:pt>
                <c:pt idx="569">
                  <c:v>2.4219748106199257E-2</c:v>
                </c:pt>
                <c:pt idx="570">
                  <c:v>3.0120822709170748E-2</c:v>
                </c:pt>
                <c:pt idx="571">
                  <c:v>3.7945091265174501E-2</c:v>
                </c:pt>
                <c:pt idx="572">
                  <c:v>5.2474777044769508E-2</c:v>
                </c:pt>
                <c:pt idx="573">
                  <c:v>6.5262038416358609E-2</c:v>
                </c:pt>
                <c:pt idx="574">
                  <c:v>8.5427629240856187E-2</c:v>
                </c:pt>
                <c:pt idx="575">
                  <c:v>0.11279515965103068</c:v>
                </c:pt>
                <c:pt idx="576">
                  <c:v>0.13518367557552805</c:v>
                </c:pt>
                <c:pt idx="577">
                  <c:v>0.11566567917479452</c:v>
                </c:pt>
                <c:pt idx="578">
                  <c:v>0.19045795037032728</c:v>
                </c:pt>
                <c:pt idx="579">
                  <c:v>0.77170152360066036</c:v>
                </c:pt>
                <c:pt idx="580">
                  <c:v>0.55105844366906609</c:v>
                </c:pt>
                <c:pt idx="581">
                  <c:v>0.6371495777780084</c:v>
                </c:pt>
                <c:pt idx="582">
                  <c:v>0.62203808700336904</c:v>
                </c:pt>
                <c:pt idx="583">
                  <c:v>0.38129030702388483</c:v>
                </c:pt>
                <c:pt idx="584">
                  <c:v>3.5029984391360396E-2</c:v>
                </c:pt>
                <c:pt idx="585">
                  <c:v>1.6284172812084216E-3</c:v>
                </c:pt>
                <c:pt idx="586">
                  <c:v>-1.4322155106500783E-2</c:v>
                </c:pt>
                <c:pt idx="587">
                  <c:v>1.5522956490466088E-3</c:v>
                </c:pt>
                <c:pt idx="588">
                  <c:v>3.2621662563594744E-3</c:v>
                </c:pt>
                <c:pt idx="589">
                  <c:v>2.9503215153639088E-3</c:v>
                </c:pt>
                <c:pt idx="590">
                  <c:v>2.6727101740939728E-3</c:v>
                </c:pt>
                <c:pt idx="591">
                  <c:v>2.763397319338209E-3</c:v>
                </c:pt>
                <c:pt idx="592">
                  <c:v>2.1442894926078501E-3</c:v>
                </c:pt>
                <c:pt idx="593">
                  <c:v>8.1306428330868408E-4</c:v>
                </c:pt>
                <c:pt idx="594">
                  <c:v>1.6549034811507389E-3</c:v>
                </c:pt>
                <c:pt idx="595">
                  <c:v>1.6345558660193489E-3</c:v>
                </c:pt>
                <c:pt idx="596">
                  <c:v>2.0224414301102007E-3</c:v>
                </c:pt>
                <c:pt idx="597">
                  <c:v>2.2720450499610217E-3</c:v>
                </c:pt>
                <c:pt idx="598">
                  <c:v>2.0476620394420933E-3</c:v>
                </c:pt>
                <c:pt idx="599">
                  <c:v>2.0045683789003308E-3</c:v>
                </c:pt>
                <c:pt idx="600">
                  <c:v>1.2799735873877528E-3</c:v>
                </c:pt>
                <c:pt idx="601">
                  <c:v>7.0507520576639968E-4</c:v>
                </c:pt>
                <c:pt idx="602">
                  <c:v>1.3446992862398465E-3</c:v>
                </c:pt>
                <c:pt idx="603">
                  <c:v>1.2924039571193687E-3</c:v>
                </c:pt>
                <c:pt idx="604">
                  <c:v>1.2009344492483565E-3</c:v>
                </c:pt>
                <c:pt idx="605">
                  <c:v>8.0898432254912077E-4</c:v>
                </c:pt>
                <c:pt idx="606">
                  <c:v>1.1807379778669166E-3</c:v>
                </c:pt>
                <c:pt idx="607">
                  <c:v>1.7217909464604698E-3</c:v>
                </c:pt>
                <c:pt idx="608">
                  <c:v>1.2582573859329124E-3</c:v>
                </c:pt>
                <c:pt idx="609">
                  <c:v>4.0861252754141424E-4</c:v>
                </c:pt>
                <c:pt idx="610">
                  <c:v>1.2732755540215545E-3</c:v>
                </c:pt>
                <c:pt idx="611">
                  <c:v>-3.329537543341986E-4</c:v>
                </c:pt>
                <c:pt idx="612">
                  <c:v>1.2998333259247911E-3</c:v>
                </c:pt>
                <c:pt idx="613">
                  <c:v>2.3426577188227345E-4</c:v>
                </c:pt>
                <c:pt idx="614">
                  <c:v>7.8800879660968987E-4</c:v>
                </c:pt>
                <c:pt idx="615">
                  <c:v>1.3204065722101184E-3</c:v>
                </c:pt>
                <c:pt idx="616">
                  <c:v>8.1013702680726002E-4</c:v>
                </c:pt>
                <c:pt idx="617">
                  <c:v>1.1569711742047263E-3</c:v>
                </c:pt>
                <c:pt idx="618">
                  <c:v>-5.8937205740979038E-5</c:v>
                </c:pt>
                <c:pt idx="619">
                  <c:v>1.0202887253469869E-4</c:v>
                </c:pt>
                <c:pt idx="620">
                  <c:v>4.5883379091810636E-4</c:v>
                </c:pt>
                <c:pt idx="621">
                  <c:v>8.9073079082245283E-4</c:v>
                </c:pt>
                <c:pt idx="622">
                  <c:v>4.8896941430657962E-4</c:v>
                </c:pt>
                <c:pt idx="623">
                  <c:v>9.0205597090059822E-4</c:v>
                </c:pt>
                <c:pt idx="624">
                  <c:v>1.1265881592240577E-3</c:v>
                </c:pt>
                <c:pt idx="625">
                  <c:v>2.0730675444763898E-4</c:v>
                </c:pt>
                <c:pt idx="626">
                  <c:v>-9.0058911909529006E-5</c:v>
                </c:pt>
                <c:pt idx="627">
                  <c:v>-2.8218348989985341E-4</c:v>
                </c:pt>
                <c:pt idx="628">
                  <c:v>6.5370047295532085E-4</c:v>
                </c:pt>
                <c:pt idx="629">
                  <c:v>7.2076203290909665E-5</c:v>
                </c:pt>
                <c:pt idx="630">
                  <c:v>1.7136265640251122E-4</c:v>
                </c:pt>
                <c:pt idx="631">
                  <c:v>7.5395692970266497E-4</c:v>
                </c:pt>
                <c:pt idx="632">
                  <c:v>3.6038765978856817E-4</c:v>
                </c:pt>
                <c:pt idx="633">
                  <c:v>4.4252750825829701E-4</c:v>
                </c:pt>
                <c:pt idx="634">
                  <c:v>8.4162534170148322E-4</c:v>
                </c:pt>
                <c:pt idx="635">
                  <c:v>-6.8383587730589204E-4</c:v>
                </c:pt>
                <c:pt idx="636">
                  <c:v>5.1946597164959158E-5</c:v>
                </c:pt>
                <c:pt idx="637">
                  <c:v>4.8387292177533319E-4</c:v>
                </c:pt>
                <c:pt idx="638">
                  <c:v>2.0778636496967981E-4</c:v>
                </c:pt>
                <c:pt idx="639">
                  <c:v>2.512256578214419E-4</c:v>
                </c:pt>
                <c:pt idx="640">
                  <c:v>3.5547372064530583E-4</c:v>
                </c:pt>
                <c:pt idx="641">
                  <c:v>1.5028318358990914E-4</c:v>
                </c:pt>
                <c:pt idx="642">
                  <c:v>1.1793889526523216E-3</c:v>
                </c:pt>
                <c:pt idx="643">
                  <c:v>-8.5368268284948185E-5</c:v>
                </c:pt>
                <c:pt idx="644">
                  <c:v>-2.8065774486438796E-4</c:v>
                </c:pt>
                <c:pt idx="645">
                  <c:v>-7.4076818253035654E-4</c:v>
                </c:pt>
                <c:pt idx="646">
                  <c:v>9.1035649056353448E-5</c:v>
                </c:pt>
                <c:pt idx="647">
                  <c:v>3.565130369886999E-4</c:v>
                </c:pt>
                <c:pt idx="648">
                  <c:v>-4.4565893752224016E-4</c:v>
                </c:pt>
                <c:pt idx="649">
                  <c:v>-3.5969629733766031E-4</c:v>
                </c:pt>
                <c:pt idx="650">
                  <c:v>8.7028219064351421E-4</c:v>
                </c:pt>
                <c:pt idx="651">
                  <c:v>7.0634538928926807E-4</c:v>
                </c:pt>
                <c:pt idx="652">
                  <c:v>-1.0237462108644159E-4</c:v>
                </c:pt>
                <c:pt idx="653">
                  <c:v>-6.9720246873988519E-4</c:v>
                </c:pt>
                <c:pt idx="654">
                  <c:v>3.3121039575241843E-4</c:v>
                </c:pt>
                <c:pt idx="655">
                  <c:v>-6.1008542823646217E-5</c:v>
                </c:pt>
                <c:pt idx="656">
                  <c:v>-6.9511916607098033E-4</c:v>
                </c:pt>
                <c:pt idx="657">
                  <c:v>-3.735000024430877E-4</c:v>
                </c:pt>
                <c:pt idx="658">
                  <c:v>-4.6882535311504781E-4</c:v>
                </c:pt>
                <c:pt idx="659">
                  <c:v>4.5492501116862778E-4</c:v>
                </c:pt>
                <c:pt idx="660">
                  <c:v>3.5036622164008965E-4</c:v>
                </c:pt>
                <c:pt idx="661">
                  <c:v>-6.7367239744307319E-4</c:v>
                </c:pt>
                <c:pt idx="662">
                  <c:v>4.0407345572564832E-4</c:v>
                </c:pt>
                <c:pt idx="663">
                  <c:v>-7.1604326842775287E-4</c:v>
                </c:pt>
                <c:pt idx="664">
                  <c:v>-1.2654930737518962E-4</c:v>
                </c:pt>
                <c:pt idx="665">
                  <c:v>-2.1579502308220739E-4</c:v>
                </c:pt>
                <c:pt idx="666">
                  <c:v>-4.4854799499716944E-4</c:v>
                </c:pt>
                <c:pt idx="667">
                  <c:v>-1.724686545014503E-4</c:v>
                </c:pt>
                <c:pt idx="668">
                  <c:v>7.1521765311137941E-4</c:v>
                </c:pt>
                <c:pt idx="669">
                  <c:v>-1.0810538485837131E-3</c:v>
                </c:pt>
                <c:pt idx="670">
                  <c:v>1.5732216297936904E-4</c:v>
                </c:pt>
                <c:pt idx="671">
                  <c:v>-3.1359691700389147E-4</c:v>
                </c:pt>
                <c:pt idx="672">
                  <c:v>-5.5999697608050244E-4</c:v>
                </c:pt>
                <c:pt idx="673">
                  <c:v>3.7002164264845751E-4</c:v>
                </c:pt>
                <c:pt idx="674">
                  <c:v>-5.6993214426391667E-4</c:v>
                </c:pt>
                <c:pt idx="675">
                  <c:v>3.0053233780454123E-4</c:v>
                </c:pt>
                <c:pt idx="676">
                  <c:v>1.5223105144829326E-4</c:v>
                </c:pt>
                <c:pt idx="677">
                  <c:v>-1.6992845865499561E-5</c:v>
                </c:pt>
                <c:pt idx="678">
                  <c:v>-4.2253551178936179E-4</c:v>
                </c:pt>
                <c:pt idx="679">
                  <c:v>-5.5437190759267821E-4</c:v>
                </c:pt>
                <c:pt idx="680">
                  <c:v>-3.587721036586859E-4</c:v>
                </c:pt>
                <c:pt idx="681">
                  <c:v>-5.4820414689121075E-5</c:v>
                </c:pt>
                <c:pt idx="682">
                  <c:v>-1.9168286785690422E-4</c:v>
                </c:pt>
                <c:pt idx="683">
                  <c:v>-8.6791708874401827E-4</c:v>
                </c:pt>
                <c:pt idx="684">
                  <c:v>6.3491008688969306E-4</c:v>
                </c:pt>
                <c:pt idx="685">
                  <c:v>-2.7752814770089994E-4</c:v>
                </c:pt>
                <c:pt idx="686">
                  <c:v>-8.7744885942229577E-4</c:v>
                </c:pt>
                <c:pt idx="687">
                  <c:v>-1.046466952244417E-3</c:v>
                </c:pt>
                <c:pt idx="688">
                  <c:v>-1.0350836454325637E-3</c:v>
                </c:pt>
                <c:pt idx="689">
                  <c:v>2.2011365616285753E-4</c:v>
                </c:pt>
                <c:pt idx="690">
                  <c:v>-4.7248663347441645E-5</c:v>
                </c:pt>
                <c:pt idx="691">
                  <c:v>-7.3790035903459231E-4</c:v>
                </c:pt>
                <c:pt idx="692">
                  <c:v>-6.2800149269158227E-5</c:v>
                </c:pt>
                <c:pt idx="693">
                  <c:v>-4.6529069045952591E-4</c:v>
                </c:pt>
                <c:pt idx="694">
                  <c:v>4.0647204655004354E-5</c:v>
                </c:pt>
                <c:pt idx="695">
                  <c:v>4.6533781868427339E-4</c:v>
                </c:pt>
                <c:pt idx="696">
                  <c:v>-3.4178286874932975E-4</c:v>
                </c:pt>
                <c:pt idx="697">
                  <c:v>7.449895011961622E-4</c:v>
                </c:pt>
                <c:pt idx="698">
                  <c:v>3.8327997113971345E-4</c:v>
                </c:pt>
                <c:pt idx="699">
                  <c:v>-4.0520025178786886E-4</c:v>
                </c:pt>
                <c:pt idx="700">
                  <c:v>-1.5637321929111406E-4</c:v>
                </c:pt>
                <c:pt idx="701">
                  <c:v>4.5754935567611808E-4</c:v>
                </c:pt>
                <c:pt idx="702">
                  <c:v>5.0940253593684585E-4</c:v>
                </c:pt>
                <c:pt idx="703">
                  <c:v>-5.8219282741493652E-4</c:v>
                </c:pt>
                <c:pt idx="704">
                  <c:v>-1.535317739187164E-3</c:v>
                </c:pt>
                <c:pt idx="705">
                  <c:v>-6.0310649544821791E-3</c:v>
                </c:pt>
                <c:pt idx="706">
                  <c:v>-7.1684480958046975E-3</c:v>
                </c:pt>
                <c:pt idx="707">
                  <c:v>-6.249770920683074E-3</c:v>
                </c:pt>
                <c:pt idx="708">
                  <c:v>-1.4016189951690922E-2</c:v>
                </c:pt>
                <c:pt idx="709">
                  <c:v>-2.7981560213774615E-2</c:v>
                </c:pt>
                <c:pt idx="710">
                  <c:v>-2.2462536347622158E-2</c:v>
                </c:pt>
                <c:pt idx="711">
                  <c:v>1.166510598667188E-2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D9-42B3-9070-F78F85D18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414336"/>
        <c:axId val="665416304"/>
      </c:scatterChart>
      <c:valAx>
        <c:axId val="665414336"/>
        <c:scaling>
          <c:orientation val="minMax"/>
          <c:max val="250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416304"/>
        <c:crosses val="autoZero"/>
        <c:crossBetween val="midCat"/>
      </c:valAx>
      <c:valAx>
        <c:axId val="66541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41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298.21848</c:v>
                </c:pt>
                <c:pt idx="1">
                  <c:v>297.50752</c:v>
                </c:pt>
                <c:pt idx="2">
                  <c:v>296.33037999999999</c:v>
                </c:pt>
                <c:pt idx="3">
                  <c:v>295.35811999999999</c:v>
                </c:pt>
                <c:pt idx="4">
                  <c:v>294.19238000000001</c:v>
                </c:pt>
                <c:pt idx="5">
                  <c:v>292.92952000000002</c:v>
                </c:pt>
                <c:pt idx="6">
                  <c:v>291.77481</c:v>
                </c:pt>
                <c:pt idx="7">
                  <c:v>290.61610000000002</c:v>
                </c:pt>
                <c:pt idx="8">
                  <c:v>289.35072000000002</c:v>
                </c:pt>
                <c:pt idx="9">
                  <c:v>288.19709999999998</c:v>
                </c:pt>
                <c:pt idx="10">
                  <c:v>287.22147999999999</c:v>
                </c:pt>
                <c:pt idx="11">
                  <c:v>286.40453000000002</c:v>
                </c:pt>
                <c:pt idx="12">
                  <c:v>285.64111000000003</c:v>
                </c:pt>
                <c:pt idx="13">
                  <c:v>284.83589000000001</c:v>
                </c:pt>
                <c:pt idx="14">
                  <c:v>284.05941999999999</c:v>
                </c:pt>
                <c:pt idx="15">
                  <c:v>283.27032000000003</c:v>
                </c:pt>
                <c:pt idx="16">
                  <c:v>282.48032000000001</c:v>
                </c:pt>
                <c:pt idx="17">
                  <c:v>281.70411999999999</c:v>
                </c:pt>
                <c:pt idx="18">
                  <c:v>280.89317</c:v>
                </c:pt>
                <c:pt idx="19">
                  <c:v>280.12531000000001</c:v>
                </c:pt>
                <c:pt idx="20">
                  <c:v>279.35377999999997</c:v>
                </c:pt>
                <c:pt idx="21">
                  <c:v>278.52825999999999</c:v>
                </c:pt>
                <c:pt idx="22">
                  <c:v>277.70123000000001</c:v>
                </c:pt>
                <c:pt idx="23">
                  <c:v>276.90044</c:v>
                </c:pt>
                <c:pt idx="24">
                  <c:v>274.80923000000001</c:v>
                </c:pt>
                <c:pt idx="25">
                  <c:v>273.07628999999997</c:v>
                </c:pt>
                <c:pt idx="26">
                  <c:v>272.69848999999999</c:v>
                </c:pt>
                <c:pt idx="27">
                  <c:v>271.89639</c:v>
                </c:pt>
                <c:pt idx="28">
                  <c:v>271.06778000000003</c:v>
                </c:pt>
                <c:pt idx="29">
                  <c:v>270.23683</c:v>
                </c:pt>
                <c:pt idx="30">
                  <c:v>269.39517000000001</c:v>
                </c:pt>
                <c:pt idx="31">
                  <c:v>268.54075999999998</c:v>
                </c:pt>
                <c:pt idx="32">
                  <c:v>267.69806</c:v>
                </c:pt>
                <c:pt idx="33">
                  <c:v>266.87097</c:v>
                </c:pt>
                <c:pt idx="34">
                  <c:v>266.03334000000001</c:v>
                </c:pt>
                <c:pt idx="35">
                  <c:v>265.20731999999998</c:v>
                </c:pt>
                <c:pt idx="36">
                  <c:v>264.42041</c:v>
                </c:pt>
                <c:pt idx="37">
                  <c:v>263.58307000000002</c:v>
                </c:pt>
                <c:pt idx="38">
                  <c:v>262.73660000000001</c:v>
                </c:pt>
                <c:pt idx="39">
                  <c:v>261.90303</c:v>
                </c:pt>
                <c:pt idx="40">
                  <c:v>261.06760000000003</c:v>
                </c:pt>
                <c:pt idx="41">
                  <c:v>260.22626000000002</c:v>
                </c:pt>
                <c:pt idx="42">
                  <c:v>259.38321999999999</c:v>
                </c:pt>
                <c:pt idx="43">
                  <c:v>258.55396999999999</c:v>
                </c:pt>
                <c:pt idx="44">
                  <c:v>257.76585</c:v>
                </c:pt>
                <c:pt idx="45">
                  <c:v>256.94051000000002</c:v>
                </c:pt>
                <c:pt idx="46">
                  <c:v>256.10288000000003</c:v>
                </c:pt>
                <c:pt idx="47">
                  <c:v>255.23711</c:v>
                </c:pt>
                <c:pt idx="48">
                  <c:v>254.38704000000001</c:v>
                </c:pt>
                <c:pt idx="49">
                  <c:v>253.55041</c:v>
                </c:pt>
                <c:pt idx="50">
                  <c:v>252.70817</c:v>
                </c:pt>
                <c:pt idx="51">
                  <c:v>251.88650000000001</c:v>
                </c:pt>
                <c:pt idx="52">
                  <c:v>251.08427</c:v>
                </c:pt>
                <c:pt idx="53">
                  <c:v>250.27468999999999</c:v>
                </c:pt>
                <c:pt idx="54">
                  <c:v>249.43391</c:v>
                </c:pt>
                <c:pt idx="55">
                  <c:v>248.59764999999999</c:v>
                </c:pt>
                <c:pt idx="56">
                  <c:v>247.77954</c:v>
                </c:pt>
                <c:pt idx="57">
                  <c:v>246.92811</c:v>
                </c:pt>
                <c:pt idx="58">
                  <c:v>246.08392000000001</c:v>
                </c:pt>
                <c:pt idx="59">
                  <c:v>245.23571000000001</c:v>
                </c:pt>
                <c:pt idx="60">
                  <c:v>244.4145</c:v>
                </c:pt>
                <c:pt idx="61">
                  <c:v>243.63538</c:v>
                </c:pt>
                <c:pt idx="62">
                  <c:v>242.80108999999999</c:v>
                </c:pt>
                <c:pt idx="63">
                  <c:v>241.93767</c:v>
                </c:pt>
                <c:pt idx="64">
                  <c:v>241.10515000000001</c:v>
                </c:pt>
                <c:pt idx="65">
                  <c:v>240.28280000000001</c:v>
                </c:pt>
                <c:pt idx="66">
                  <c:v>239.42310000000001</c:v>
                </c:pt>
                <c:pt idx="67">
                  <c:v>238.57137</c:v>
                </c:pt>
                <c:pt idx="68">
                  <c:v>237.70527999999999</c:v>
                </c:pt>
                <c:pt idx="69">
                  <c:v>236.87317999999999</c:v>
                </c:pt>
                <c:pt idx="70">
                  <c:v>236.08104</c:v>
                </c:pt>
                <c:pt idx="71">
                  <c:v>235.26687999999999</c:v>
                </c:pt>
                <c:pt idx="72">
                  <c:v>234.43957</c:v>
                </c:pt>
                <c:pt idx="73">
                  <c:v>233.59673000000001</c:v>
                </c:pt>
                <c:pt idx="74">
                  <c:v>232.74892</c:v>
                </c:pt>
                <c:pt idx="75">
                  <c:v>231.89315999999999</c:v>
                </c:pt>
                <c:pt idx="76">
                  <c:v>231.01828</c:v>
                </c:pt>
                <c:pt idx="77">
                  <c:v>230.18498</c:v>
                </c:pt>
                <c:pt idx="78">
                  <c:v>229.39807999999999</c:v>
                </c:pt>
                <c:pt idx="79">
                  <c:v>228.57092</c:v>
                </c:pt>
                <c:pt idx="80">
                  <c:v>227.73039</c:v>
                </c:pt>
                <c:pt idx="81">
                  <c:v>226.89695</c:v>
                </c:pt>
                <c:pt idx="82">
                  <c:v>226.07516000000001</c:v>
                </c:pt>
                <c:pt idx="83">
                  <c:v>225.22594000000001</c:v>
                </c:pt>
                <c:pt idx="84">
                  <c:v>224.38910999999999</c:v>
                </c:pt>
                <c:pt idx="85">
                  <c:v>223.60099</c:v>
                </c:pt>
                <c:pt idx="86">
                  <c:v>222.76414</c:v>
                </c:pt>
                <c:pt idx="87">
                  <c:v>221.96041</c:v>
                </c:pt>
                <c:pt idx="88">
                  <c:v>221.10130000000001</c:v>
                </c:pt>
                <c:pt idx="89">
                  <c:v>220.29661999999999</c:v>
                </c:pt>
                <c:pt idx="90">
                  <c:v>219.48291</c:v>
                </c:pt>
                <c:pt idx="91">
                  <c:v>218.63737</c:v>
                </c:pt>
                <c:pt idx="92">
                  <c:v>217.77782999999999</c:v>
                </c:pt>
                <c:pt idx="93">
                  <c:v>216.90518</c:v>
                </c:pt>
                <c:pt idx="94">
                  <c:v>216.07104000000001</c:v>
                </c:pt>
                <c:pt idx="95">
                  <c:v>215.26179999999999</c:v>
                </c:pt>
                <c:pt idx="96">
                  <c:v>214.43136000000001</c:v>
                </c:pt>
                <c:pt idx="97">
                  <c:v>213.60026999999999</c:v>
                </c:pt>
                <c:pt idx="98">
                  <c:v>212.77058</c:v>
                </c:pt>
                <c:pt idx="99">
                  <c:v>211.94396</c:v>
                </c:pt>
                <c:pt idx="100">
                  <c:v>211.10799</c:v>
                </c:pt>
                <c:pt idx="101">
                  <c:v>210.26624000000001</c:v>
                </c:pt>
                <c:pt idx="102">
                  <c:v>209.44467</c:v>
                </c:pt>
                <c:pt idx="103">
                  <c:v>208.57918000000001</c:v>
                </c:pt>
                <c:pt idx="104">
                  <c:v>207.78439</c:v>
                </c:pt>
                <c:pt idx="105">
                  <c:v>206.96048999999999</c:v>
                </c:pt>
                <c:pt idx="106">
                  <c:v>206.11408</c:v>
                </c:pt>
                <c:pt idx="107">
                  <c:v>205.27424999999999</c:v>
                </c:pt>
                <c:pt idx="108">
                  <c:v>204.45578</c:v>
                </c:pt>
                <c:pt idx="109">
                  <c:v>203.61938000000001</c:v>
                </c:pt>
                <c:pt idx="110">
                  <c:v>202.77815000000001</c:v>
                </c:pt>
                <c:pt idx="111">
                  <c:v>201.95670999999999</c:v>
                </c:pt>
                <c:pt idx="112">
                  <c:v>201.15109000000001</c:v>
                </c:pt>
                <c:pt idx="113">
                  <c:v>200.30833999999999</c:v>
                </c:pt>
                <c:pt idx="114">
                  <c:v>199.4649</c:v>
                </c:pt>
                <c:pt idx="115">
                  <c:v>198.65849</c:v>
                </c:pt>
                <c:pt idx="116">
                  <c:v>197.84347</c:v>
                </c:pt>
                <c:pt idx="117">
                  <c:v>196.98248000000001</c:v>
                </c:pt>
                <c:pt idx="118">
                  <c:v>196.10879</c:v>
                </c:pt>
                <c:pt idx="119">
                  <c:v>195.24722</c:v>
                </c:pt>
                <c:pt idx="120">
                  <c:v>194.42885999999999</c:v>
                </c:pt>
                <c:pt idx="121">
                  <c:v>193.63874000000001</c:v>
                </c:pt>
                <c:pt idx="122">
                  <c:v>192.79836</c:v>
                </c:pt>
                <c:pt idx="123">
                  <c:v>191.95606000000001</c:v>
                </c:pt>
                <c:pt idx="124">
                  <c:v>191.11969999999999</c:v>
                </c:pt>
                <c:pt idx="125">
                  <c:v>190.27771000000001</c:v>
                </c:pt>
                <c:pt idx="126">
                  <c:v>189.41731999999999</c:v>
                </c:pt>
                <c:pt idx="127">
                  <c:v>188.56295</c:v>
                </c:pt>
                <c:pt idx="128">
                  <c:v>187.77193</c:v>
                </c:pt>
                <c:pt idx="129">
                  <c:v>186.9751</c:v>
                </c:pt>
                <c:pt idx="130">
                  <c:v>186.13515000000001</c:v>
                </c:pt>
                <c:pt idx="131">
                  <c:v>185.28603000000001</c:v>
                </c:pt>
                <c:pt idx="132">
                  <c:v>184.43593999999999</c:v>
                </c:pt>
                <c:pt idx="133">
                  <c:v>183.61126999999999</c:v>
                </c:pt>
                <c:pt idx="134">
                  <c:v>182.76823999999999</c:v>
                </c:pt>
                <c:pt idx="135">
                  <c:v>181.89893000000001</c:v>
                </c:pt>
                <c:pt idx="136">
                  <c:v>181.05249000000001</c:v>
                </c:pt>
                <c:pt idx="137">
                  <c:v>180.28368</c:v>
                </c:pt>
                <c:pt idx="138">
                  <c:v>179.52873</c:v>
                </c:pt>
                <c:pt idx="139">
                  <c:v>178.71415999999999</c:v>
                </c:pt>
                <c:pt idx="140">
                  <c:v>177.87144000000001</c:v>
                </c:pt>
                <c:pt idx="141">
                  <c:v>177.05112</c:v>
                </c:pt>
                <c:pt idx="142">
                  <c:v>176.22676999999999</c:v>
                </c:pt>
                <c:pt idx="143">
                  <c:v>175.36514</c:v>
                </c:pt>
                <c:pt idx="144">
                  <c:v>174.49166</c:v>
                </c:pt>
                <c:pt idx="145">
                  <c:v>173.63927000000001</c:v>
                </c:pt>
                <c:pt idx="146">
                  <c:v>172.86543</c:v>
                </c:pt>
                <c:pt idx="147">
                  <c:v>172.06892999999999</c:v>
                </c:pt>
                <c:pt idx="148">
                  <c:v>171.22033999999999</c:v>
                </c:pt>
                <c:pt idx="149">
                  <c:v>170.38051999999999</c:v>
                </c:pt>
                <c:pt idx="150">
                  <c:v>169.54624000000001</c:v>
                </c:pt>
                <c:pt idx="151">
                  <c:v>168.72737000000001</c:v>
                </c:pt>
                <c:pt idx="152">
                  <c:v>167.87980999999999</c:v>
                </c:pt>
                <c:pt idx="153">
                  <c:v>167.03029000000001</c:v>
                </c:pt>
                <c:pt idx="154">
                  <c:v>166.21075999999999</c:v>
                </c:pt>
                <c:pt idx="155">
                  <c:v>165.39725000000001</c:v>
                </c:pt>
                <c:pt idx="156">
                  <c:v>164.56907000000001</c:v>
                </c:pt>
                <c:pt idx="157">
                  <c:v>163.73021</c:v>
                </c:pt>
                <c:pt idx="158">
                  <c:v>162.90615</c:v>
                </c:pt>
                <c:pt idx="159">
                  <c:v>162.08627000000001</c:v>
                </c:pt>
                <c:pt idx="160">
                  <c:v>161.2483</c:v>
                </c:pt>
                <c:pt idx="161">
                  <c:v>160.38064</c:v>
                </c:pt>
                <c:pt idx="162">
                  <c:v>159.49598</c:v>
                </c:pt>
                <c:pt idx="163">
                  <c:v>158.66329999999999</c:v>
                </c:pt>
                <c:pt idx="164">
                  <c:v>157.87514999999999</c:v>
                </c:pt>
                <c:pt idx="165">
                  <c:v>157.06621999999999</c:v>
                </c:pt>
                <c:pt idx="166">
                  <c:v>156.22073</c:v>
                </c:pt>
                <c:pt idx="167">
                  <c:v>155.40089</c:v>
                </c:pt>
                <c:pt idx="168">
                  <c:v>154.57334</c:v>
                </c:pt>
                <c:pt idx="169">
                  <c:v>153.70454000000001</c:v>
                </c:pt>
                <c:pt idx="170">
                  <c:v>152.84957</c:v>
                </c:pt>
                <c:pt idx="171">
                  <c:v>151.99266</c:v>
                </c:pt>
                <c:pt idx="172">
                  <c:v>151.19900999999999</c:v>
                </c:pt>
                <c:pt idx="173">
                  <c:v>150.42146</c:v>
                </c:pt>
                <c:pt idx="174">
                  <c:v>149.60337999999999</c:v>
                </c:pt>
                <c:pt idx="175">
                  <c:v>148.76918000000001</c:v>
                </c:pt>
                <c:pt idx="176">
                  <c:v>147.91971000000001</c:v>
                </c:pt>
                <c:pt idx="177">
                  <c:v>147.05661000000001</c:v>
                </c:pt>
                <c:pt idx="178">
                  <c:v>146.19843</c:v>
                </c:pt>
                <c:pt idx="179">
                  <c:v>145.35898</c:v>
                </c:pt>
                <c:pt idx="180">
                  <c:v>144.55846</c:v>
                </c:pt>
                <c:pt idx="181">
                  <c:v>143.74886000000001</c:v>
                </c:pt>
                <c:pt idx="182">
                  <c:v>142.91521</c:v>
                </c:pt>
                <c:pt idx="183">
                  <c:v>142.08553000000001</c:v>
                </c:pt>
                <c:pt idx="184">
                  <c:v>141.22617</c:v>
                </c:pt>
                <c:pt idx="185">
                  <c:v>140.37582</c:v>
                </c:pt>
                <c:pt idx="186">
                  <c:v>139.55958999999999</c:v>
                </c:pt>
                <c:pt idx="187">
                  <c:v>138.70065</c:v>
                </c:pt>
                <c:pt idx="188">
                  <c:v>137.80860000000001</c:v>
                </c:pt>
                <c:pt idx="189">
                  <c:v>136.98820000000001</c:v>
                </c:pt>
                <c:pt idx="190">
                  <c:v>136.19341</c:v>
                </c:pt>
                <c:pt idx="191">
                  <c:v>135.37298999999999</c:v>
                </c:pt>
                <c:pt idx="192">
                  <c:v>134.56234000000001</c:v>
                </c:pt>
                <c:pt idx="193">
                  <c:v>133.74052</c:v>
                </c:pt>
                <c:pt idx="194">
                  <c:v>132.89922000000001</c:v>
                </c:pt>
                <c:pt idx="195">
                  <c:v>132.04604</c:v>
                </c:pt>
                <c:pt idx="196">
                  <c:v>131.16363999999999</c:v>
                </c:pt>
                <c:pt idx="197">
                  <c:v>130.32231999999999</c:v>
                </c:pt>
                <c:pt idx="198">
                  <c:v>129.52850000000001</c:v>
                </c:pt>
                <c:pt idx="199">
                  <c:v>128.71063000000001</c:v>
                </c:pt>
                <c:pt idx="200">
                  <c:v>127.887</c:v>
                </c:pt>
                <c:pt idx="201">
                  <c:v>127.05028</c:v>
                </c:pt>
                <c:pt idx="202">
                  <c:v>126.20993</c:v>
                </c:pt>
                <c:pt idx="203">
                  <c:v>125.37524000000001</c:v>
                </c:pt>
                <c:pt idx="204">
                  <c:v>124.52692999999999</c:v>
                </c:pt>
                <c:pt idx="205">
                  <c:v>123.67655999999999</c:v>
                </c:pt>
                <c:pt idx="206">
                  <c:v>122.88227000000001</c:v>
                </c:pt>
                <c:pt idx="207">
                  <c:v>122.08653</c:v>
                </c:pt>
                <c:pt idx="208">
                  <c:v>121.24141</c:v>
                </c:pt>
                <c:pt idx="209">
                  <c:v>120.39100000000001</c:v>
                </c:pt>
                <c:pt idx="210">
                  <c:v>119.54273999999999</c:v>
                </c:pt>
                <c:pt idx="211">
                  <c:v>118.70115</c:v>
                </c:pt>
                <c:pt idx="212">
                  <c:v>117.867</c:v>
                </c:pt>
                <c:pt idx="213">
                  <c:v>117.04979</c:v>
                </c:pt>
                <c:pt idx="214">
                  <c:v>116.23738</c:v>
                </c:pt>
                <c:pt idx="215">
                  <c:v>115.38702000000001</c:v>
                </c:pt>
                <c:pt idx="216">
                  <c:v>114.59835</c:v>
                </c:pt>
                <c:pt idx="217">
                  <c:v>113.73647</c:v>
                </c:pt>
                <c:pt idx="218">
                  <c:v>112.88445</c:v>
                </c:pt>
                <c:pt idx="219">
                  <c:v>112.07331000000001</c:v>
                </c:pt>
                <c:pt idx="220">
                  <c:v>111.27484</c:v>
                </c:pt>
                <c:pt idx="221">
                  <c:v>110.45435999999999</c:v>
                </c:pt>
                <c:pt idx="222">
                  <c:v>109.59062</c:v>
                </c:pt>
                <c:pt idx="223">
                  <c:v>108.76763</c:v>
                </c:pt>
                <c:pt idx="224">
                  <c:v>107.93653</c:v>
                </c:pt>
                <c:pt idx="225">
                  <c:v>107.08763999999999</c:v>
                </c:pt>
                <c:pt idx="226">
                  <c:v>106.27218000000001</c:v>
                </c:pt>
                <c:pt idx="227">
                  <c:v>105.47019</c:v>
                </c:pt>
                <c:pt idx="228">
                  <c:v>104.63661999999999</c:v>
                </c:pt>
                <c:pt idx="229">
                  <c:v>103.78462</c:v>
                </c:pt>
                <c:pt idx="230">
                  <c:v>102.94096</c:v>
                </c:pt>
                <c:pt idx="231">
                  <c:v>102.1302</c:v>
                </c:pt>
                <c:pt idx="232">
                  <c:v>101.33611000000001</c:v>
                </c:pt>
                <c:pt idx="233">
                  <c:v>100.48792</c:v>
                </c:pt>
                <c:pt idx="234">
                  <c:v>99.65343</c:v>
                </c:pt>
                <c:pt idx="235">
                  <c:v>98.815780000000004</c:v>
                </c:pt>
                <c:pt idx="236">
                  <c:v>97.966530000000006</c:v>
                </c:pt>
                <c:pt idx="237">
                  <c:v>97.134389999999996</c:v>
                </c:pt>
                <c:pt idx="238">
                  <c:v>96.289990000000003</c:v>
                </c:pt>
                <c:pt idx="239">
                  <c:v>95.438820000000007</c:v>
                </c:pt>
                <c:pt idx="240">
                  <c:v>94.610659999999996</c:v>
                </c:pt>
                <c:pt idx="241">
                  <c:v>93.815629999999999</c:v>
                </c:pt>
                <c:pt idx="242">
                  <c:v>92.996870000000001</c:v>
                </c:pt>
                <c:pt idx="243">
                  <c:v>92.171379999999999</c:v>
                </c:pt>
                <c:pt idx="244">
                  <c:v>91.359679999999997</c:v>
                </c:pt>
                <c:pt idx="245">
                  <c:v>90.50882</c:v>
                </c:pt>
                <c:pt idx="246">
                  <c:v>89.627279999999999</c:v>
                </c:pt>
                <c:pt idx="247">
                  <c:v>88.745890000000003</c:v>
                </c:pt>
                <c:pt idx="248">
                  <c:v>87.937669999999997</c:v>
                </c:pt>
                <c:pt idx="249">
                  <c:v>87.133700000000005</c:v>
                </c:pt>
                <c:pt idx="250">
                  <c:v>86.306259999999995</c:v>
                </c:pt>
                <c:pt idx="251">
                  <c:v>85.461730000000003</c:v>
                </c:pt>
                <c:pt idx="252">
                  <c:v>84.637690000000006</c:v>
                </c:pt>
                <c:pt idx="253">
                  <c:v>83.800309999999996</c:v>
                </c:pt>
                <c:pt idx="254">
                  <c:v>82.960409999999996</c:v>
                </c:pt>
                <c:pt idx="255">
                  <c:v>82.105530000000002</c:v>
                </c:pt>
                <c:pt idx="256">
                  <c:v>81.253659999999996</c:v>
                </c:pt>
                <c:pt idx="257">
                  <c:v>80.425929999999994</c:v>
                </c:pt>
                <c:pt idx="258">
                  <c:v>79.616540000000001</c:v>
                </c:pt>
                <c:pt idx="259">
                  <c:v>78.742549999999994</c:v>
                </c:pt>
                <c:pt idx="260">
                  <c:v>77.895380000000003</c:v>
                </c:pt>
                <c:pt idx="261">
                  <c:v>77.053520000000006</c:v>
                </c:pt>
                <c:pt idx="262">
                  <c:v>76.196299999999994</c:v>
                </c:pt>
                <c:pt idx="263">
                  <c:v>75.362039999999993</c:v>
                </c:pt>
                <c:pt idx="264">
                  <c:v>74.516779999999997</c:v>
                </c:pt>
                <c:pt idx="265">
                  <c:v>73.64161</c:v>
                </c:pt>
                <c:pt idx="266">
                  <c:v>72.818709999999996</c:v>
                </c:pt>
                <c:pt idx="267">
                  <c:v>72.000600000000006</c:v>
                </c:pt>
                <c:pt idx="268">
                  <c:v>71.159790000000001</c:v>
                </c:pt>
                <c:pt idx="269">
                  <c:v>70.348550000000003</c:v>
                </c:pt>
                <c:pt idx="270">
                  <c:v>69.549080000000004</c:v>
                </c:pt>
                <c:pt idx="271">
                  <c:v>68.687820000000002</c:v>
                </c:pt>
                <c:pt idx="272">
                  <c:v>67.79177</c:v>
                </c:pt>
                <c:pt idx="273">
                  <c:v>66.948099999999997</c:v>
                </c:pt>
                <c:pt idx="274">
                  <c:v>66.130930000000006</c:v>
                </c:pt>
                <c:pt idx="275">
                  <c:v>65.303640000000001</c:v>
                </c:pt>
                <c:pt idx="276">
                  <c:v>64.446010000000001</c:v>
                </c:pt>
                <c:pt idx="277">
                  <c:v>63.611240000000002</c:v>
                </c:pt>
                <c:pt idx="278">
                  <c:v>62.75835</c:v>
                </c:pt>
                <c:pt idx="279">
                  <c:v>61.900550000000003</c:v>
                </c:pt>
                <c:pt idx="280">
                  <c:v>61.062480000000001</c:v>
                </c:pt>
                <c:pt idx="281">
                  <c:v>60.198419999999999</c:v>
                </c:pt>
                <c:pt idx="282">
                  <c:v>59.358640000000001</c:v>
                </c:pt>
                <c:pt idx="283">
                  <c:v>58.561309999999999</c:v>
                </c:pt>
                <c:pt idx="284">
                  <c:v>57.745240000000003</c:v>
                </c:pt>
                <c:pt idx="285">
                  <c:v>56.884120000000003</c:v>
                </c:pt>
                <c:pt idx="286">
                  <c:v>56.016390000000001</c:v>
                </c:pt>
                <c:pt idx="287">
                  <c:v>55.203859999999999</c:v>
                </c:pt>
                <c:pt idx="288">
                  <c:v>54.36056</c:v>
                </c:pt>
                <c:pt idx="289">
                  <c:v>53.479340000000001</c:v>
                </c:pt>
                <c:pt idx="290">
                  <c:v>52.618499999999997</c:v>
                </c:pt>
                <c:pt idx="291">
                  <c:v>51.809989999999999</c:v>
                </c:pt>
                <c:pt idx="292">
                  <c:v>51.024859999999997</c:v>
                </c:pt>
                <c:pt idx="293">
                  <c:v>50.174199999999999</c:v>
                </c:pt>
                <c:pt idx="294">
                  <c:v>49.324640000000002</c:v>
                </c:pt>
                <c:pt idx="295">
                  <c:v>48.476199999999999</c:v>
                </c:pt>
                <c:pt idx="296">
                  <c:v>47.608080000000001</c:v>
                </c:pt>
                <c:pt idx="297">
                  <c:v>46.757159999999999</c:v>
                </c:pt>
                <c:pt idx="298">
                  <c:v>45.933039999999998</c:v>
                </c:pt>
                <c:pt idx="299">
                  <c:v>45.067900000000002</c:v>
                </c:pt>
                <c:pt idx="300">
                  <c:v>44.216549999999998</c:v>
                </c:pt>
                <c:pt idx="301">
                  <c:v>43.435679999999998</c:v>
                </c:pt>
                <c:pt idx="302">
                  <c:v>42.585999999999999</c:v>
                </c:pt>
                <c:pt idx="303">
                  <c:v>41.729869999999998</c:v>
                </c:pt>
                <c:pt idx="304">
                  <c:v>40.872909999999997</c:v>
                </c:pt>
                <c:pt idx="305">
                  <c:v>40.019689999999997</c:v>
                </c:pt>
                <c:pt idx="306">
                  <c:v>39.175519999999999</c:v>
                </c:pt>
                <c:pt idx="307">
                  <c:v>38.310099999999998</c:v>
                </c:pt>
                <c:pt idx="308">
                  <c:v>37.487969999999997</c:v>
                </c:pt>
                <c:pt idx="309">
                  <c:v>36.651119999999999</c:v>
                </c:pt>
                <c:pt idx="310">
                  <c:v>35.840470000000003</c:v>
                </c:pt>
                <c:pt idx="311">
                  <c:v>34.990900000000003</c:v>
                </c:pt>
                <c:pt idx="312">
                  <c:v>34.137970000000003</c:v>
                </c:pt>
                <c:pt idx="313">
                  <c:v>33.292059999999999</c:v>
                </c:pt>
                <c:pt idx="314">
                  <c:v>32.448500000000003</c:v>
                </c:pt>
                <c:pt idx="315">
                  <c:v>31.60877</c:v>
                </c:pt>
                <c:pt idx="316">
                  <c:v>30.73864</c:v>
                </c:pt>
                <c:pt idx="317">
                  <c:v>29.91947</c:v>
                </c:pt>
                <c:pt idx="318">
                  <c:v>29.128990000000002</c:v>
                </c:pt>
                <c:pt idx="319">
                  <c:v>28.281020000000002</c:v>
                </c:pt>
                <c:pt idx="320">
                  <c:v>27.428339999999999</c:v>
                </c:pt>
                <c:pt idx="321">
                  <c:v>26.588329999999999</c:v>
                </c:pt>
                <c:pt idx="322">
                  <c:v>25.774450000000002</c:v>
                </c:pt>
                <c:pt idx="323">
                  <c:v>24.915410000000001</c:v>
                </c:pt>
                <c:pt idx="324">
                  <c:v>24.05564</c:v>
                </c:pt>
                <c:pt idx="325">
                  <c:v>23.227830000000001</c:v>
                </c:pt>
                <c:pt idx="326">
                  <c:v>22.375969999999999</c:v>
                </c:pt>
                <c:pt idx="327">
                  <c:v>21.579730000000001</c:v>
                </c:pt>
                <c:pt idx="328">
                  <c:v>20.755600000000001</c:v>
                </c:pt>
                <c:pt idx="329">
                  <c:v>19.93064</c:v>
                </c:pt>
                <c:pt idx="330">
                  <c:v>19.09552</c:v>
                </c:pt>
                <c:pt idx="331">
                  <c:v>18.269760000000002</c:v>
                </c:pt>
                <c:pt idx="332">
                  <c:v>17.43205</c:v>
                </c:pt>
                <c:pt idx="333">
                  <c:v>16.600359999999998</c:v>
                </c:pt>
                <c:pt idx="334">
                  <c:v>15.80611</c:v>
                </c:pt>
                <c:pt idx="335">
                  <c:v>15.011749999999999</c:v>
                </c:pt>
                <c:pt idx="336">
                  <c:v>14.18948</c:v>
                </c:pt>
                <c:pt idx="337">
                  <c:v>13.379429999999999</c:v>
                </c:pt>
                <c:pt idx="338">
                  <c:v>12.552770000000001</c:v>
                </c:pt>
                <c:pt idx="339">
                  <c:v>11.74981</c:v>
                </c:pt>
                <c:pt idx="340">
                  <c:v>10.9422</c:v>
                </c:pt>
                <c:pt idx="341">
                  <c:v>10.05958</c:v>
                </c:pt>
                <c:pt idx="342">
                  <c:v>9.0590899999999994</c:v>
                </c:pt>
                <c:pt idx="343">
                  <c:v>8.14236</c:v>
                </c:pt>
                <c:pt idx="344">
                  <c:v>7.3146300000000002</c:v>
                </c:pt>
                <c:pt idx="345">
                  <c:v>6.4798799999999996</c:v>
                </c:pt>
                <c:pt idx="346">
                  <c:v>5.6599399999999997</c:v>
                </c:pt>
                <c:pt idx="347">
                  <c:v>4.99986</c:v>
                </c:pt>
                <c:pt idx="348">
                  <c:v>5.0000900000000001</c:v>
                </c:pt>
                <c:pt idx="349">
                  <c:v>5.0000400000000003</c:v>
                </c:pt>
                <c:pt idx="350">
                  <c:v>5.00007</c:v>
                </c:pt>
                <c:pt idx="351">
                  <c:v>4.9999700000000002</c:v>
                </c:pt>
                <c:pt idx="352">
                  <c:v>5.5567200000000003</c:v>
                </c:pt>
                <c:pt idx="353">
                  <c:v>6.3074399999999997</c:v>
                </c:pt>
                <c:pt idx="354">
                  <c:v>7.0880799999999997</c:v>
                </c:pt>
                <c:pt idx="355">
                  <c:v>7.8693099999999996</c:v>
                </c:pt>
                <c:pt idx="356">
                  <c:v>8.6561699999999995</c:v>
                </c:pt>
                <c:pt idx="357">
                  <c:v>9.4228699999999996</c:v>
                </c:pt>
                <c:pt idx="358">
                  <c:v>10.163589999999999</c:v>
                </c:pt>
                <c:pt idx="359">
                  <c:v>10.939080000000001</c:v>
                </c:pt>
                <c:pt idx="360">
                  <c:v>11.73251</c:v>
                </c:pt>
                <c:pt idx="361">
                  <c:v>12.526719999999999</c:v>
                </c:pt>
                <c:pt idx="362">
                  <c:v>13.314579999999999</c:v>
                </c:pt>
                <c:pt idx="363">
                  <c:v>14.1068</c:v>
                </c:pt>
                <c:pt idx="364">
                  <c:v>14.920820000000001</c:v>
                </c:pt>
                <c:pt idx="365">
                  <c:v>15.80236</c:v>
                </c:pt>
                <c:pt idx="366">
                  <c:v>16.698530000000002</c:v>
                </c:pt>
                <c:pt idx="367">
                  <c:v>17.486809999999998</c:v>
                </c:pt>
                <c:pt idx="368">
                  <c:v>18.28687</c:v>
                </c:pt>
                <c:pt idx="369">
                  <c:v>19.062180000000001</c:v>
                </c:pt>
                <c:pt idx="370">
                  <c:v>19.859739999999999</c:v>
                </c:pt>
                <c:pt idx="371">
                  <c:v>20.653549999999999</c:v>
                </c:pt>
                <c:pt idx="372">
                  <c:v>21.467110000000002</c:v>
                </c:pt>
                <c:pt idx="373">
                  <c:v>22.301300000000001</c:v>
                </c:pt>
                <c:pt idx="374">
                  <c:v>23.098769999999998</c:v>
                </c:pt>
                <c:pt idx="375">
                  <c:v>23.867450000000002</c:v>
                </c:pt>
                <c:pt idx="376">
                  <c:v>24.645849999999999</c:v>
                </c:pt>
                <c:pt idx="377">
                  <c:v>25.449069999999999</c:v>
                </c:pt>
                <c:pt idx="378">
                  <c:v>26.250219999999999</c:v>
                </c:pt>
                <c:pt idx="379">
                  <c:v>27.06203</c:v>
                </c:pt>
                <c:pt idx="380">
                  <c:v>27.866320000000002</c:v>
                </c:pt>
                <c:pt idx="381">
                  <c:v>28.688639999999999</c:v>
                </c:pt>
                <c:pt idx="382">
                  <c:v>29.504169999999998</c:v>
                </c:pt>
                <c:pt idx="383">
                  <c:v>30.288630000000001</c:v>
                </c:pt>
                <c:pt idx="384">
                  <c:v>31.066400000000002</c:v>
                </c:pt>
                <c:pt idx="385">
                  <c:v>31.869199999999999</c:v>
                </c:pt>
                <c:pt idx="386">
                  <c:v>32.665590000000002</c:v>
                </c:pt>
                <c:pt idx="387">
                  <c:v>33.458910000000003</c:v>
                </c:pt>
                <c:pt idx="388">
                  <c:v>34.256459999999997</c:v>
                </c:pt>
                <c:pt idx="389">
                  <c:v>35.065289999999997</c:v>
                </c:pt>
                <c:pt idx="390">
                  <c:v>35.88308</c:v>
                </c:pt>
                <c:pt idx="391">
                  <c:v>36.672170000000001</c:v>
                </c:pt>
                <c:pt idx="392">
                  <c:v>37.474699999999999</c:v>
                </c:pt>
                <c:pt idx="393">
                  <c:v>38.286560000000001</c:v>
                </c:pt>
                <c:pt idx="394">
                  <c:v>39.093179999999997</c:v>
                </c:pt>
                <c:pt idx="395">
                  <c:v>39.920259999999999</c:v>
                </c:pt>
                <c:pt idx="396">
                  <c:v>40.709240000000001</c:v>
                </c:pt>
                <c:pt idx="397">
                  <c:v>41.509979999999999</c:v>
                </c:pt>
                <c:pt idx="398">
                  <c:v>42.326659999999997</c:v>
                </c:pt>
                <c:pt idx="399">
                  <c:v>43.153770000000002</c:v>
                </c:pt>
                <c:pt idx="400">
                  <c:v>43.954300000000003</c:v>
                </c:pt>
                <c:pt idx="401">
                  <c:v>44.730159999999998</c:v>
                </c:pt>
                <c:pt idx="402">
                  <c:v>45.545699999999997</c:v>
                </c:pt>
                <c:pt idx="403">
                  <c:v>46.36562</c:v>
                </c:pt>
                <c:pt idx="404">
                  <c:v>47.160220000000002</c:v>
                </c:pt>
                <c:pt idx="405">
                  <c:v>47.965449999999997</c:v>
                </c:pt>
                <c:pt idx="406">
                  <c:v>48.772350000000003</c:v>
                </c:pt>
                <c:pt idx="407">
                  <c:v>49.622120000000002</c:v>
                </c:pt>
                <c:pt idx="408">
                  <c:v>50.477640000000001</c:v>
                </c:pt>
                <c:pt idx="409">
                  <c:v>51.278379999999999</c:v>
                </c:pt>
                <c:pt idx="410">
                  <c:v>52.032960000000003</c:v>
                </c:pt>
                <c:pt idx="411">
                  <c:v>52.83719</c:v>
                </c:pt>
                <c:pt idx="412">
                  <c:v>53.655340000000002</c:v>
                </c:pt>
                <c:pt idx="413">
                  <c:v>54.456890000000001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6-4C3A-95B1-10B7E3FF403E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298.21848</c:v>
                </c:pt>
                <c:pt idx="1">
                  <c:v>297.50752</c:v>
                </c:pt>
                <c:pt idx="2">
                  <c:v>296.33037999999999</c:v>
                </c:pt>
                <c:pt idx="3">
                  <c:v>295.35811999999999</c:v>
                </c:pt>
                <c:pt idx="4">
                  <c:v>294.19238000000001</c:v>
                </c:pt>
                <c:pt idx="5">
                  <c:v>292.92952000000002</c:v>
                </c:pt>
                <c:pt idx="6">
                  <c:v>291.77481</c:v>
                </c:pt>
                <c:pt idx="7">
                  <c:v>290.61610000000002</c:v>
                </c:pt>
                <c:pt idx="8">
                  <c:v>289.35072000000002</c:v>
                </c:pt>
                <c:pt idx="9">
                  <c:v>288.19709999999998</c:v>
                </c:pt>
                <c:pt idx="10">
                  <c:v>287.22147999999999</c:v>
                </c:pt>
                <c:pt idx="11">
                  <c:v>286.40453000000002</c:v>
                </c:pt>
                <c:pt idx="12">
                  <c:v>285.64111000000003</c:v>
                </c:pt>
                <c:pt idx="13">
                  <c:v>284.83589000000001</c:v>
                </c:pt>
                <c:pt idx="14">
                  <c:v>284.05941999999999</c:v>
                </c:pt>
                <c:pt idx="15">
                  <c:v>283.27032000000003</c:v>
                </c:pt>
                <c:pt idx="16">
                  <c:v>282.48032000000001</c:v>
                </c:pt>
                <c:pt idx="17">
                  <c:v>281.70411999999999</c:v>
                </c:pt>
                <c:pt idx="18">
                  <c:v>280.89317</c:v>
                </c:pt>
                <c:pt idx="19">
                  <c:v>280.12531000000001</c:v>
                </c:pt>
                <c:pt idx="20">
                  <c:v>279.35377999999997</c:v>
                </c:pt>
                <c:pt idx="21">
                  <c:v>278.52825999999999</c:v>
                </c:pt>
                <c:pt idx="22">
                  <c:v>277.70123000000001</c:v>
                </c:pt>
                <c:pt idx="23">
                  <c:v>276.90044</c:v>
                </c:pt>
                <c:pt idx="24">
                  <c:v>274.80923000000001</c:v>
                </c:pt>
                <c:pt idx="25">
                  <c:v>273.07628999999997</c:v>
                </c:pt>
                <c:pt idx="26">
                  <c:v>272.69848999999999</c:v>
                </c:pt>
                <c:pt idx="27">
                  <c:v>271.89639</c:v>
                </c:pt>
                <c:pt idx="28">
                  <c:v>271.06778000000003</c:v>
                </c:pt>
                <c:pt idx="29">
                  <c:v>270.23683</c:v>
                </c:pt>
                <c:pt idx="30">
                  <c:v>269.39517000000001</c:v>
                </c:pt>
                <c:pt idx="31">
                  <c:v>268.54075999999998</c:v>
                </c:pt>
                <c:pt idx="32">
                  <c:v>267.69806</c:v>
                </c:pt>
                <c:pt idx="33">
                  <c:v>266.87097</c:v>
                </c:pt>
                <c:pt idx="34">
                  <c:v>266.03334000000001</c:v>
                </c:pt>
                <c:pt idx="35">
                  <c:v>265.20731999999998</c:v>
                </c:pt>
                <c:pt idx="36">
                  <c:v>264.42041</c:v>
                </c:pt>
                <c:pt idx="37">
                  <c:v>263.58307000000002</c:v>
                </c:pt>
                <c:pt idx="38">
                  <c:v>262.73660000000001</c:v>
                </c:pt>
                <c:pt idx="39">
                  <c:v>261.90303</c:v>
                </c:pt>
                <c:pt idx="40">
                  <c:v>261.06760000000003</c:v>
                </c:pt>
                <c:pt idx="41">
                  <c:v>260.22626000000002</c:v>
                </c:pt>
                <c:pt idx="42">
                  <c:v>259.38321999999999</c:v>
                </c:pt>
                <c:pt idx="43">
                  <c:v>258.55396999999999</c:v>
                </c:pt>
                <c:pt idx="44">
                  <c:v>257.76585</c:v>
                </c:pt>
                <c:pt idx="45">
                  <c:v>256.94051000000002</c:v>
                </c:pt>
                <c:pt idx="46">
                  <c:v>256.10288000000003</c:v>
                </c:pt>
                <c:pt idx="47">
                  <c:v>255.23711</c:v>
                </c:pt>
                <c:pt idx="48">
                  <c:v>254.38704000000001</c:v>
                </c:pt>
                <c:pt idx="49">
                  <c:v>253.55041</c:v>
                </c:pt>
                <c:pt idx="50">
                  <c:v>252.70817</c:v>
                </c:pt>
                <c:pt idx="51">
                  <c:v>251.88650000000001</c:v>
                </c:pt>
                <c:pt idx="52">
                  <c:v>251.08427</c:v>
                </c:pt>
                <c:pt idx="53">
                  <c:v>250.27468999999999</c:v>
                </c:pt>
                <c:pt idx="54">
                  <c:v>249.43391</c:v>
                </c:pt>
                <c:pt idx="55">
                  <c:v>248.59764999999999</c:v>
                </c:pt>
                <c:pt idx="56">
                  <c:v>247.77954</c:v>
                </c:pt>
                <c:pt idx="57">
                  <c:v>246.92811</c:v>
                </c:pt>
                <c:pt idx="58">
                  <c:v>246.08392000000001</c:v>
                </c:pt>
                <c:pt idx="59">
                  <c:v>245.23571000000001</c:v>
                </c:pt>
                <c:pt idx="60">
                  <c:v>244.4145</c:v>
                </c:pt>
                <c:pt idx="61">
                  <c:v>243.63538</c:v>
                </c:pt>
                <c:pt idx="62">
                  <c:v>242.80108999999999</c:v>
                </c:pt>
                <c:pt idx="63">
                  <c:v>241.93767</c:v>
                </c:pt>
                <c:pt idx="64">
                  <c:v>241.10515000000001</c:v>
                </c:pt>
                <c:pt idx="65">
                  <c:v>240.28280000000001</c:v>
                </c:pt>
                <c:pt idx="66">
                  <c:v>239.42310000000001</c:v>
                </c:pt>
                <c:pt idx="67">
                  <c:v>238.57137</c:v>
                </c:pt>
                <c:pt idx="68">
                  <c:v>237.70527999999999</c:v>
                </c:pt>
                <c:pt idx="69">
                  <c:v>236.87317999999999</c:v>
                </c:pt>
                <c:pt idx="70">
                  <c:v>236.08104</c:v>
                </c:pt>
                <c:pt idx="71">
                  <c:v>235.26687999999999</c:v>
                </c:pt>
                <c:pt idx="72">
                  <c:v>234.43957</c:v>
                </c:pt>
                <c:pt idx="73">
                  <c:v>233.59673000000001</c:v>
                </c:pt>
                <c:pt idx="74">
                  <c:v>232.74892</c:v>
                </c:pt>
                <c:pt idx="75">
                  <c:v>231.89315999999999</c:v>
                </c:pt>
                <c:pt idx="76">
                  <c:v>231.01828</c:v>
                </c:pt>
                <c:pt idx="77">
                  <c:v>230.18498</c:v>
                </c:pt>
                <c:pt idx="78">
                  <c:v>229.39807999999999</c:v>
                </c:pt>
                <c:pt idx="79">
                  <c:v>228.57092</c:v>
                </c:pt>
                <c:pt idx="80">
                  <c:v>227.73039</c:v>
                </c:pt>
                <c:pt idx="81">
                  <c:v>226.89695</c:v>
                </c:pt>
                <c:pt idx="82">
                  <c:v>226.07516000000001</c:v>
                </c:pt>
                <c:pt idx="83">
                  <c:v>225.22594000000001</c:v>
                </c:pt>
                <c:pt idx="84">
                  <c:v>224.38910999999999</c:v>
                </c:pt>
                <c:pt idx="85">
                  <c:v>223.60099</c:v>
                </c:pt>
                <c:pt idx="86">
                  <c:v>222.76414</c:v>
                </c:pt>
                <c:pt idx="87">
                  <c:v>221.96041</c:v>
                </c:pt>
                <c:pt idx="88">
                  <c:v>221.10130000000001</c:v>
                </c:pt>
                <c:pt idx="89">
                  <c:v>220.29661999999999</c:v>
                </c:pt>
                <c:pt idx="90">
                  <c:v>219.48291</c:v>
                </c:pt>
                <c:pt idx="91">
                  <c:v>218.63737</c:v>
                </c:pt>
                <c:pt idx="92">
                  <c:v>217.77782999999999</c:v>
                </c:pt>
                <c:pt idx="93">
                  <c:v>216.90518</c:v>
                </c:pt>
                <c:pt idx="94">
                  <c:v>216.07104000000001</c:v>
                </c:pt>
                <c:pt idx="95">
                  <c:v>215.26179999999999</c:v>
                </c:pt>
                <c:pt idx="96">
                  <c:v>214.43136000000001</c:v>
                </c:pt>
                <c:pt idx="97">
                  <c:v>213.60026999999999</c:v>
                </c:pt>
                <c:pt idx="98">
                  <c:v>212.77058</c:v>
                </c:pt>
                <c:pt idx="99">
                  <c:v>211.94396</c:v>
                </c:pt>
                <c:pt idx="100">
                  <c:v>211.10799</c:v>
                </c:pt>
                <c:pt idx="101">
                  <c:v>210.26624000000001</c:v>
                </c:pt>
                <c:pt idx="102">
                  <c:v>209.44467</c:v>
                </c:pt>
                <c:pt idx="103">
                  <c:v>208.57918000000001</c:v>
                </c:pt>
                <c:pt idx="104">
                  <c:v>207.78439</c:v>
                </c:pt>
                <c:pt idx="105">
                  <c:v>206.96048999999999</c:v>
                </c:pt>
                <c:pt idx="106">
                  <c:v>206.11408</c:v>
                </c:pt>
                <c:pt idx="107">
                  <c:v>205.27424999999999</c:v>
                </c:pt>
                <c:pt idx="108">
                  <c:v>204.45578</c:v>
                </c:pt>
                <c:pt idx="109">
                  <c:v>203.61938000000001</c:v>
                </c:pt>
                <c:pt idx="110">
                  <c:v>202.77815000000001</c:v>
                </c:pt>
                <c:pt idx="111">
                  <c:v>201.95670999999999</c:v>
                </c:pt>
                <c:pt idx="112">
                  <c:v>201.15109000000001</c:v>
                </c:pt>
                <c:pt idx="113">
                  <c:v>200.30833999999999</c:v>
                </c:pt>
                <c:pt idx="114">
                  <c:v>199.4649</c:v>
                </c:pt>
                <c:pt idx="115">
                  <c:v>198.65849</c:v>
                </c:pt>
                <c:pt idx="116">
                  <c:v>197.84347</c:v>
                </c:pt>
                <c:pt idx="117">
                  <c:v>196.98248000000001</c:v>
                </c:pt>
                <c:pt idx="118">
                  <c:v>196.10879</c:v>
                </c:pt>
                <c:pt idx="119">
                  <c:v>195.24722</c:v>
                </c:pt>
                <c:pt idx="120">
                  <c:v>194.42885999999999</c:v>
                </c:pt>
                <c:pt idx="121">
                  <c:v>193.63874000000001</c:v>
                </c:pt>
                <c:pt idx="122">
                  <c:v>192.79836</c:v>
                </c:pt>
                <c:pt idx="123">
                  <c:v>191.95606000000001</c:v>
                </c:pt>
                <c:pt idx="124">
                  <c:v>191.11969999999999</c:v>
                </c:pt>
                <c:pt idx="125">
                  <c:v>190.27771000000001</c:v>
                </c:pt>
                <c:pt idx="126">
                  <c:v>189.41731999999999</c:v>
                </c:pt>
                <c:pt idx="127">
                  <c:v>188.56295</c:v>
                </c:pt>
                <c:pt idx="128">
                  <c:v>187.77193</c:v>
                </c:pt>
                <c:pt idx="129">
                  <c:v>186.9751</c:v>
                </c:pt>
                <c:pt idx="130">
                  <c:v>186.13515000000001</c:v>
                </c:pt>
                <c:pt idx="131">
                  <c:v>185.28603000000001</c:v>
                </c:pt>
                <c:pt idx="132">
                  <c:v>184.43593999999999</c:v>
                </c:pt>
                <c:pt idx="133">
                  <c:v>183.61126999999999</c:v>
                </c:pt>
                <c:pt idx="134">
                  <c:v>182.76823999999999</c:v>
                </c:pt>
                <c:pt idx="135">
                  <c:v>181.89893000000001</c:v>
                </c:pt>
                <c:pt idx="136">
                  <c:v>181.05249000000001</c:v>
                </c:pt>
                <c:pt idx="137">
                  <c:v>180.28368</c:v>
                </c:pt>
                <c:pt idx="138">
                  <c:v>179.52873</c:v>
                </c:pt>
                <c:pt idx="139">
                  <c:v>178.71415999999999</c:v>
                </c:pt>
                <c:pt idx="140">
                  <c:v>177.87144000000001</c:v>
                </c:pt>
                <c:pt idx="141">
                  <c:v>177.05112</c:v>
                </c:pt>
                <c:pt idx="142">
                  <c:v>176.22676999999999</c:v>
                </c:pt>
                <c:pt idx="143">
                  <c:v>175.36514</c:v>
                </c:pt>
                <c:pt idx="144">
                  <c:v>174.49166</c:v>
                </c:pt>
                <c:pt idx="145">
                  <c:v>173.63927000000001</c:v>
                </c:pt>
                <c:pt idx="146">
                  <c:v>172.86543</c:v>
                </c:pt>
                <c:pt idx="147">
                  <c:v>172.06892999999999</c:v>
                </c:pt>
                <c:pt idx="148">
                  <c:v>171.22033999999999</c:v>
                </c:pt>
                <c:pt idx="149">
                  <c:v>170.38051999999999</c:v>
                </c:pt>
                <c:pt idx="150">
                  <c:v>169.54624000000001</c:v>
                </c:pt>
                <c:pt idx="151">
                  <c:v>168.72737000000001</c:v>
                </c:pt>
                <c:pt idx="152">
                  <c:v>167.87980999999999</c:v>
                </c:pt>
                <c:pt idx="153">
                  <c:v>167.03029000000001</c:v>
                </c:pt>
                <c:pt idx="154">
                  <c:v>166.21075999999999</c:v>
                </c:pt>
                <c:pt idx="155">
                  <c:v>165.39725000000001</c:v>
                </c:pt>
                <c:pt idx="156">
                  <c:v>164.56907000000001</c:v>
                </c:pt>
                <c:pt idx="157">
                  <c:v>163.73021</c:v>
                </c:pt>
                <c:pt idx="158">
                  <c:v>162.90615</c:v>
                </c:pt>
                <c:pt idx="159">
                  <c:v>162.08627000000001</c:v>
                </c:pt>
                <c:pt idx="160">
                  <c:v>161.2483</c:v>
                </c:pt>
                <c:pt idx="161">
                  <c:v>160.38064</c:v>
                </c:pt>
                <c:pt idx="162">
                  <c:v>159.49598</c:v>
                </c:pt>
                <c:pt idx="163">
                  <c:v>158.66329999999999</c:v>
                </c:pt>
                <c:pt idx="164">
                  <c:v>157.87514999999999</c:v>
                </c:pt>
                <c:pt idx="165">
                  <c:v>157.06621999999999</c:v>
                </c:pt>
                <c:pt idx="166">
                  <c:v>156.22073</c:v>
                </c:pt>
                <c:pt idx="167">
                  <c:v>155.40089</c:v>
                </c:pt>
                <c:pt idx="168">
                  <c:v>154.57334</c:v>
                </c:pt>
                <c:pt idx="169">
                  <c:v>153.70454000000001</c:v>
                </c:pt>
                <c:pt idx="170">
                  <c:v>152.84957</c:v>
                </c:pt>
                <c:pt idx="171">
                  <c:v>151.99266</c:v>
                </c:pt>
                <c:pt idx="172">
                  <c:v>151.19900999999999</c:v>
                </c:pt>
                <c:pt idx="173">
                  <c:v>150.42146</c:v>
                </c:pt>
                <c:pt idx="174">
                  <c:v>149.60337999999999</c:v>
                </c:pt>
                <c:pt idx="175">
                  <c:v>148.76918000000001</c:v>
                </c:pt>
                <c:pt idx="176">
                  <c:v>147.91971000000001</c:v>
                </c:pt>
                <c:pt idx="177">
                  <c:v>147.05661000000001</c:v>
                </c:pt>
                <c:pt idx="178">
                  <c:v>146.19843</c:v>
                </c:pt>
                <c:pt idx="179">
                  <c:v>145.35898</c:v>
                </c:pt>
                <c:pt idx="180">
                  <c:v>144.55846</c:v>
                </c:pt>
                <c:pt idx="181">
                  <c:v>143.74886000000001</c:v>
                </c:pt>
                <c:pt idx="182">
                  <c:v>142.91521</c:v>
                </c:pt>
                <c:pt idx="183">
                  <c:v>142.08553000000001</c:v>
                </c:pt>
                <c:pt idx="184">
                  <c:v>141.22617</c:v>
                </c:pt>
                <c:pt idx="185">
                  <c:v>140.37582</c:v>
                </c:pt>
                <c:pt idx="186">
                  <c:v>139.55958999999999</c:v>
                </c:pt>
                <c:pt idx="187">
                  <c:v>138.70065</c:v>
                </c:pt>
                <c:pt idx="188">
                  <c:v>137.80860000000001</c:v>
                </c:pt>
                <c:pt idx="189">
                  <c:v>136.98820000000001</c:v>
                </c:pt>
                <c:pt idx="190">
                  <c:v>136.19341</c:v>
                </c:pt>
                <c:pt idx="191">
                  <c:v>135.37298999999999</c:v>
                </c:pt>
                <c:pt idx="192">
                  <c:v>134.56234000000001</c:v>
                </c:pt>
                <c:pt idx="193">
                  <c:v>133.74052</c:v>
                </c:pt>
                <c:pt idx="194">
                  <c:v>132.89922000000001</c:v>
                </c:pt>
                <c:pt idx="195">
                  <c:v>132.04604</c:v>
                </c:pt>
                <c:pt idx="196">
                  <c:v>131.16363999999999</c:v>
                </c:pt>
                <c:pt idx="197">
                  <c:v>130.32231999999999</c:v>
                </c:pt>
                <c:pt idx="198">
                  <c:v>129.52850000000001</c:v>
                </c:pt>
                <c:pt idx="199">
                  <c:v>128.71063000000001</c:v>
                </c:pt>
                <c:pt idx="200">
                  <c:v>127.887</c:v>
                </c:pt>
                <c:pt idx="201">
                  <c:v>127.05028</c:v>
                </c:pt>
                <c:pt idx="202">
                  <c:v>126.20993</c:v>
                </c:pt>
                <c:pt idx="203">
                  <c:v>125.37524000000001</c:v>
                </c:pt>
                <c:pt idx="204">
                  <c:v>124.52692999999999</c:v>
                </c:pt>
                <c:pt idx="205">
                  <c:v>123.67655999999999</c:v>
                </c:pt>
                <c:pt idx="206">
                  <c:v>122.88227000000001</c:v>
                </c:pt>
                <c:pt idx="207">
                  <c:v>122.08653</c:v>
                </c:pt>
                <c:pt idx="208">
                  <c:v>121.24141</c:v>
                </c:pt>
                <c:pt idx="209">
                  <c:v>120.39100000000001</c:v>
                </c:pt>
                <c:pt idx="210">
                  <c:v>119.54273999999999</c:v>
                </c:pt>
                <c:pt idx="211">
                  <c:v>118.70115</c:v>
                </c:pt>
                <c:pt idx="212">
                  <c:v>117.867</c:v>
                </c:pt>
                <c:pt idx="213">
                  <c:v>117.04979</c:v>
                </c:pt>
                <c:pt idx="214">
                  <c:v>116.23738</c:v>
                </c:pt>
                <c:pt idx="215">
                  <c:v>115.38702000000001</c:v>
                </c:pt>
                <c:pt idx="216">
                  <c:v>114.59835</c:v>
                </c:pt>
                <c:pt idx="217">
                  <c:v>113.73647</c:v>
                </c:pt>
                <c:pt idx="218">
                  <c:v>112.88445</c:v>
                </c:pt>
                <c:pt idx="219">
                  <c:v>112.07331000000001</c:v>
                </c:pt>
                <c:pt idx="220">
                  <c:v>111.27484</c:v>
                </c:pt>
                <c:pt idx="221">
                  <c:v>110.45435999999999</c:v>
                </c:pt>
                <c:pt idx="222">
                  <c:v>109.59062</c:v>
                </c:pt>
                <c:pt idx="223">
                  <c:v>108.76763</c:v>
                </c:pt>
                <c:pt idx="224">
                  <c:v>107.93653</c:v>
                </c:pt>
                <c:pt idx="225">
                  <c:v>107.08763999999999</c:v>
                </c:pt>
                <c:pt idx="226">
                  <c:v>106.27218000000001</c:v>
                </c:pt>
                <c:pt idx="227">
                  <c:v>105.47019</c:v>
                </c:pt>
                <c:pt idx="228">
                  <c:v>104.63661999999999</c:v>
                </c:pt>
                <c:pt idx="229">
                  <c:v>103.78462</c:v>
                </c:pt>
                <c:pt idx="230">
                  <c:v>102.94096</c:v>
                </c:pt>
                <c:pt idx="231">
                  <c:v>102.1302</c:v>
                </c:pt>
                <c:pt idx="232">
                  <c:v>101.33611000000001</c:v>
                </c:pt>
                <c:pt idx="233">
                  <c:v>100.48792</c:v>
                </c:pt>
                <c:pt idx="234">
                  <c:v>99.65343</c:v>
                </c:pt>
                <c:pt idx="235">
                  <c:v>98.815780000000004</c:v>
                </c:pt>
                <c:pt idx="236">
                  <c:v>97.966530000000006</c:v>
                </c:pt>
                <c:pt idx="237">
                  <c:v>97.134389999999996</c:v>
                </c:pt>
                <c:pt idx="238">
                  <c:v>96.289990000000003</c:v>
                </c:pt>
                <c:pt idx="239">
                  <c:v>95.438820000000007</c:v>
                </c:pt>
                <c:pt idx="240">
                  <c:v>94.610659999999996</c:v>
                </c:pt>
                <c:pt idx="241">
                  <c:v>93.815629999999999</c:v>
                </c:pt>
                <c:pt idx="242">
                  <c:v>92.996870000000001</c:v>
                </c:pt>
                <c:pt idx="243">
                  <c:v>92.171379999999999</c:v>
                </c:pt>
                <c:pt idx="244">
                  <c:v>91.359679999999997</c:v>
                </c:pt>
                <c:pt idx="245">
                  <c:v>90.50882</c:v>
                </c:pt>
                <c:pt idx="246">
                  <c:v>89.627279999999999</c:v>
                </c:pt>
                <c:pt idx="247">
                  <c:v>88.745890000000003</c:v>
                </c:pt>
                <c:pt idx="248">
                  <c:v>87.937669999999997</c:v>
                </c:pt>
                <c:pt idx="249">
                  <c:v>87.133700000000005</c:v>
                </c:pt>
                <c:pt idx="250">
                  <c:v>86.306259999999995</c:v>
                </c:pt>
                <c:pt idx="251">
                  <c:v>85.461730000000003</c:v>
                </c:pt>
                <c:pt idx="252">
                  <c:v>84.637690000000006</c:v>
                </c:pt>
                <c:pt idx="253">
                  <c:v>83.800309999999996</c:v>
                </c:pt>
                <c:pt idx="254">
                  <c:v>82.960409999999996</c:v>
                </c:pt>
                <c:pt idx="255">
                  <c:v>82.105530000000002</c:v>
                </c:pt>
                <c:pt idx="256">
                  <c:v>81.253659999999996</c:v>
                </c:pt>
                <c:pt idx="257">
                  <c:v>80.425929999999994</c:v>
                </c:pt>
                <c:pt idx="258">
                  <c:v>79.616540000000001</c:v>
                </c:pt>
                <c:pt idx="259">
                  <c:v>78.742549999999994</c:v>
                </c:pt>
                <c:pt idx="260">
                  <c:v>77.895380000000003</c:v>
                </c:pt>
                <c:pt idx="261">
                  <c:v>77.053520000000006</c:v>
                </c:pt>
                <c:pt idx="262">
                  <c:v>76.196299999999994</c:v>
                </c:pt>
                <c:pt idx="263">
                  <c:v>75.362039999999993</c:v>
                </c:pt>
                <c:pt idx="264">
                  <c:v>74.516779999999997</c:v>
                </c:pt>
                <c:pt idx="265">
                  <c:v>73.64161</c:v>
                </c:pt>
                <c:pt idx="266">
                  <c:v>72.818709999999996</c:v>
                </c:pt>
                <c:pt idx="267">
                  <c:v>72.000600000000006</c:v>
                </c:pt>
                <c:pt idx="268">
                  <c:v>71.159790000000001</c:v>
                </c:pt>
                <c:pt idx="269">
                  <c:v>70.348550000000003</c:v>
                </c:pt>
                <c:pt idx="270">
                  <c:v>69.549080000000004</c:v>
                </c:pt>
                <c:pt idx="271">
                  <c:v>68.687820000000002</c:v>
                </c:pt>
                <c:pt idx="272">
                  <c:v>67.79177</c:v>
                </c:pt>
                <c:pt idx="273">
                  <c:v>66.948099999999997</c:v>
                </c:pt>
                <c:pt idx="274">
                  <c:v>66.130930000000006</c:v>
                </c:pt>
                <c:pt idx="275">
                  <c:v>65.303640000000001</c:v>
                </c:pt>
                <c:pt idx="276">
                  <c:v>64.446010000000001</c:v>
                </c:pt>
                <c:pt idx="277">
                  <c:v>63.611240000000002</c:v>
                </c:pt>
                <c:pt idx="278">
                  <c:v>62.75835</c:v>
                </c:pt>
                <c:pt idx="279">
                  <c:v>61.900550000000003</c:v>
                </c:pt>
                <c:pt idx="280">
                  <c:v>61.062480000000001</c:v>
                </c:pt>
                <c:pt idx="281">
                  <c:v>60.198419999999999</c:v>
                </c:pt>
                <c:pt idx="282">
                  <c:v>59.358640000000001</c:v>
                </c:pt>
                <c:pt idx="283">
                  <c:v>58.561309999999999</c:v>
                </c:pt>
                <c:pt idx="284">
                  <c:v>57.745240000000003</c:v>
                </c:pt>
                <c:pt idx="285">
                  <c:v>56.884120000000003</c:v>
                </c:pt>
                <c:pt idx="286">
                  <c:v>56.016390000000001</c:v>
                </c:pt>
                <c:pt idx="287">
                  <c:v>55.203859999999999</c:v>
                </c:pt>
                <c:pt idx="288">
                  <c:v>54.36056</c:v>
                </c:pt>
                <c:pt idx="289">
                  <c:v>53.479340000000001</c:v>
                </c:pt>
                <c:pt idx="290">
                  <c:v>52.618499999999997</c:v>
                </c:pt>
                <c:pt idx="291">
                  <c:v>51.809989999999999</c:v>
                </c:pt>
                <c:pt idx="292">
                  <c:v>51.024859999999997</c:v>
                </c:pt>
                <c:pt idx="293">
                  <c:v>50.174199999999999</c:v>
                </c:pt>
                <c:pt idx="294">
                  <c:v>49.324640000000002</c:v>
                </c:pt>
                <c:pt idx="295">
                  <c:v>48.476199999999999</c:v>
                </c:pt>
                <c:pt idx="296">
                  <c:v>47.608080000000001</c:v>
                </c:pt>
                <c:pt idx="297">
                  <c:v>46.757159999999999</c:v>
                </c:pt>
                <c:pt idx="298">
                  <c:v>45.933039999999998</c:v>
                </c:pt>
                <c:pt idx="299">
                  <c:v>45.067900000000002</c:v>
                </c:pt>
                <c:pt idx="300">
                  <c:v>44.216549999999998</c:v>
                </c:pt>
                <c:pt idx="301">
                  <c:v>43.435679999999998</c:v>
                </c:pt>
                <c:pt idx="302">
                  <c:v>42.585999999999999</c:v>
                </c:pt>
                <c:pt idx="303">
                  <c:v>41.729869999999998</c:v>
                </c:pt>
                <c:pt idx="304">
                  <c:v>40.872909999999997</c:v>
                </c:pt>
                <c:pt idx="305">
                  <c:v>40.019689999999997</c:v>
                </c:pt>
                <c:pt idx="306">
                  <c:v>39.175519999999999</c:v>
                </c:pt>
                <c:pt idx="307">
                  <c:v>38.310099999999998</c:v>
                </c:pt>
                <c:pt idx="308">
                  <c:v>37.487969999999997</c:v>
                </c:pt>
                <c:pt idx="309">
                  <c:v>36.651119999999999</c:v>
                </c:pt>
                <c:pt idx="310">
                  <c:v>35.840470000000003</c:v>
                </c:pt>
                <c:pt idx="311">
                  <c:v>34.990900000000003</c:v>
                </c:pt>
                <c:pt idx="312">
                  <c:v>34.137970000000003</c:v>
                </c:pt>
                <c:pt idx="313">
                  <c:v>33.292059999999999</c:v>
                </c:pt>
                <c:pt idx="314">
                  <c:v>32.448500000000003</c:v>
                </c:pt>
                <c:pt idx="315">
                  <c:v>31.60877</c:v>
                </c:pt>
                <c:pt idx="316">
                  <c:v>30.73864</c:v>
                </c:pt>
                <c:pt idx="317">
                  <c:v>29.91947</c:v>
                </c:pt>
                <c:pt idx="318">
                  <c:v>29.128990000000002</c:v>
                </c:pt>
                <c:pt idx="319">
                  <c:v>28.281020000000002</c:v>
                </c:pt>
                <c:pt idx="320">
                  <c:v>27.428339999999999</c:v>
                </c:pt>
                <c:pt idx="321">
                  <c:v>26.588329999999999</c:v>
                </c:pt>
                <c:pt idx="322">
                  <c:v>25.774450000000002</c:v>
                </c:pt>
                <c:pt idx="323">
                  <c:v>24.915410000000001</c:v>
                </c:pt>
                <c:pt idx="324">
                  <c:v>24.05564</c:v>
                </c:pt>
                <c:pt idx="325">
                  <c:v>23.227830000000001</c:v>
                </c:pt>
                <c:pt idx="326">
                  <c:v>22.375969999999999</c:v>
                </c:pt>
                <c:pt idx="327">
                  <c:v>21.579730000000001</c:v>
                </c:pt>
                <c:pt idx="328">
                  <c:v>20.755600000000001</c:v>
                </c:pt>
                <c:pt idx="329">
                  <c:v>19.93064</c:v>
                </c:pt>
                <c:pt idx="330">
                  <c:v>19.09552</c:v>
                </c:pt>
                <c:pt idx="331">
                  <c:v>18.269760000000002</c:v>
                </c:pt>
                <c:pt idx="332">
                  <c:v>17.43205</c:v>
                </c:pt>
                <c:pt idx="333">
                  <c:v>16.600359999999998</c:v>
                </c:pt>
                <c:pt idx="334">
                  <c:v>15.80611</c:v>
                </c:pt>
                <c:pt idx="335">
                  <c:v>15.011749999999999</c:v>
                </c:pt>
                <c:pt idx="336">
                  <c:v>14.18948</c:v>
                </c:pt>
                <c:pt idx="337">
                  <c:v>13.379429999999999</c:v>
                </c:pt>
                <c:pt idx="338">
                  <c:v>12.552770000000001</c:v>
                </c:pt>
                <c:pt idx="339">
                  <c:v>11.74981</c:v>
                </c:pt>
                <c:pt idx="340">
                  <c:v>10.9422</c:v>
                </c:pt>
                <c:pt idx="341">
                  <c:v>10.05958</c:v>
                </c:pt>
                <c:pt idx="342">
                  <c:v>9.0590899999999994</c:v>
                </c:pt>
                <c:pt idx="343">
                  <c:v>8.14236</c:v>
                </c:pt>
                <c:pt idx="344">
                  <c:v>7.3146300000000002</c:v>
                </c:pt>
                <c:pt idx="345">
                  <c:v>6.4798799999999996</c:v>
                </c:pt>
                <c:pt idx="346">
                  <c:v>5.6599399999999997</c:v>
                </c:pt>
                <c:pt idx="347">
                  <c:v>4.99986</c:v>
                </c:pt>
                <c:pt idx="348">
                  <c:v>5.0000900000000001</c:v>
                </c:pt>
                <c:pt idx="349">
                  <c:v>5.0000400000000003</c:v>
                </c:pt>
                <c:pt idx="350">
                  <c:v>5.00007</c:v>
                </c:pt>
                <c:pt idx="351">
                  <c:v>4.9999700000000002</c:v>
                </c:pt>
                <c:pt idx="352">
                  <c:v>5.5567200000000003</c:v>
                </c:pt>
                <c:pt idx="353">
                  <c:v>6.3074399999999997</c:v>
                </c:pt>
                <c:pt idx="354">
                  <c:v>7.0880799999999997</c:v>
                </c:pt>
                <c:pt idx="355">
                  <c:v>7.8693099999999996</c:v>
                </c:pt>
                <c:pt idx="356">
                  <c:v>8.6561699999999995</c:v>
                </c:pt>
                <c:pt idx="357">
                  <c:v>9.4228699999999996</c:v>
                </c:pt>
                <c:pt idx="358">
                  <c:v>10.163589999999999</c:v>
                </c:pt>
                <c:pt idx="359">
                  <c:v>10.939080000000001</c:v>
                </c:pt>
                <c:pt idx="360">
                  <c:v>11.73251</c:v>
                </c:pt>
                <c:pt idx="361">
                  <c:v>12.526719999999999</c:v>
                </c:pt>
                <c:pt idx="362">
                  <c:v>13.314579999999999</c:v>
                </c:pt>
                <c:pt idx="363">
                  <c:v>14.1068</c:v>
                </c:pt>
                <c:pt idx="364">
                  <c:v>14.920820000000001</c:v>
                </c:pt>
                <c:pt idx="365">
                  <c:v>15.80236</c:v>
                </c:pt>
                <c:pt idx="366">
                  <c:v>16.698530000000002</c:v>
                </c:pt>
                <c:pt idx="367">
                  <c:v>17.486809999999998</c:v>
                </c:pt>
                <c:pt idx="368">
                  <c:v>18.28687</c:v>
                </c:pt>
                <c:pt idx="369">
                  <c:v>19.062180000000001</c:v>
                </c:pt>
                <c:pt idx="370">
                  <c:v>19.859739999999999</c:v>
                </c:pt>
                <c:pt idx="371">
                  <c:v>20.653549999999999</c:v>
                </c:pt>
                <c:pt idx="372">
                  <c:v>21.467110000000002</c:v>
                </c:pt>
                <c:pt idx="373">
                  <c:v>22.301300000000001</c:v>
                </c:pt>
                <c:pt idx="374">
                  <c:v>23.098769999999998</c:v>
                </c:pt>
                <c:pt idx="375">
                  <c:v>23.867450000000002</c:v>
                </c:pt>
                <c:pt idx="376">
                  <c:v>24.645849999999999</c:v>
                </c:pt>
                <c:pt idx="377">
                  <c:v>25.449069999999999</c:v>
                </c:pt>
                <c:pt idx="378">
                  <c:v>26.250219999999999</c:v>
                </c:pt>
                <c:pt idx="379">
                  <c:v>27.06203</c:v>
                </c:pt>
                <c:pt idx="380">
                  <c:v>27.866320000000002</c:v>
                </c:pt>
                <c:pt idx="381">
                  <c:v>28.688639999999999</c:v>
                </c:pt>
                <c:pt idx="382">
                  <c:v>29.504169999999998</c:v>
                </c:pt>
                <c:pt idx="383">
                  <c:v>30.288630000000001</c:v>
                </c:pt>
                <c:pt idx="384">
                  <c:v>31.066400000000002</c:v>
                </c:pt>
                <c:pt idx="385">
                  <c:v>31.869199999999999</c:v>
                </c:pt>
                <c:pt idx="386">
                  <c:v>32.665590000000002</c:v>
                </c:pt>
                <c:pt idx="387">
                  <c:v>33.458910000000003</c:v>
                </c:pt>
                <c:pt idx="388">
                  <c:v>34.256459999999997</c:v>
                </c:pt>
                <c:pt idx="389">
                  <c:v>35.065289999999997</c:v>
                </c:pt>
                <c:pt idx="390">
                  <c:v>35.88308</c:v>
                </c:pt>
                <c:pt idx="391">
                  <c:v>36.672170000000001</c:v>
                </c:pt>
                <c:pt idx="392">
                  <c:v>37.474699999999999</c:v>
                </c:pt>
                <c:pt idx="393">
                  <c:v>38.286560000000001</c:v>
                </c:pt>
                <c:pt idx="394">
                  <c:v>39.093179999999997</c:v>
                </c:pt>
                <c:pt idx="395">
                  <c:v>39.920259999999999</c:v>
                </c:pt>
                <c:pt idx="396">
                  <c:v>40.709240000000001</c:v>
                </c:pt>
                <c:pt idx="397">
                  <c:v>41.509979999999999</c:v>
                </c:pt>
                <c:pt idx="398">
                  <c:v>42.326659999999997</c:v>
                </c:pt>
                <c:pt idx="399">
                  <c:v>43.153770000000002</c:v>
                </c:pt>
                <c:pt idx="400">
                  <c:v>43.954300000000003</c:v>
                </c:pt>
                <c:pt idx="401">
                  <c:v>44.730159999999998</c:v>
                </c:pt>
                <c:pt idx="402">
                  <c:v>45.545699999999997</c:v>
                </c:pt>
                <c:pt idx="403">
                  <c:v>46.36562</c:v>
                </c:pt>
                <c:pt idx="404">
                  <c:v>47.160220000000002</c:v>
                </c:pt>
                <c:pt idx="405">
                  <c:v>47.965449999999997</c:v>
                </c:pt>
                <c:pt idx="406">
                  <c:v>48.772350000000003</c:v>
                </c:pt>
                <c:pt idx="407">
                  <c:v>49.622120000000002</c:v>
                </c:pt>
                <c:pt idx="408">
                  <c:v>50.477640000000001</c:v>
                </c:pt>
                <c:pt idx="409">
                  <c:v>51.278379999999999</c:v>
                </c:pt>
                <c:pt idx="410">
                  <c:v>52.032960000000003</c:v>
                </c:pt>
                <c:pt idx="411">
                  <c:v>52.83719</c:v>
                </c:pt>
                <c:pt idx="412">
                  <c:v>53.655340000000002</c:v>
                </c:pt>
                <c:pt idx="413">
                  <c:v>54.456890000000001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0</c:v>
                </c:pt>
                <c:pt idx="1">
                  <c:v>1.1100000000000001E-3</c:v>
                </c:pt>
                <c:pt idx="2">
                  <c:v>1.1199999999999999E-3</c:v>
                </c:pt>
                <c:pt idx="3">
                  <c:v>1.1199999999999999E-3</c:v>
                </c:pt>
                <c:pt idx="4">
                  <c:v>1.1199999999999999E-3</c:v>
                </c:pt>
                <c:pt idx="5">
                  <c:v>1.1299999999999999E-3</c:v>
                </c:pt>
                <c:pt idx="6">
                  <c:v>1.14E-3</c:v>
                </c:pt>
                <c:pt idx="7">
                  <c:v>1.14E-3</c:v>
                </c:pt>
                <c:pt idx="8">
                  <c:v>1.15E-3</c:v>
                </c:pt>
                <c:pt idx="9">
                  <c:v>1.15E-3</c:v>
                </c:pt>
                <c:pt idx="10">
                  <c:v>1.16E-3</c:v>
                </c:pt>
                <c:pt idx="11">
                  <c:v>1.16E-3</c:v>
                </c:pt>
                <c:pt idx="12">
                  <c:v>1.17E-3</c:v>
                </c:pt>
                <c:pt idx="13">
                  <c:v>1.17E-3</c:v>
                </c:pt>
                <c:pt idx="14">
                  <c:v>1.17E-3</c:v>
                </c:pt>
                <c:pt idx="15">
                  <c:v>1.1800000000000001E-3</c:v>
                </c:pt>
                <c:pt idx="16">
                  <c:v>1.1800000000000001E-3</c:v>
                </c:pt>
                <c:pt idx="17">
                  <c:v>1.1800000000000001E-3</c:v>
                </c:pt>
                <c:pt idx="18">
                  <c:v>1.1900000000000001E-3</c:v>
                </c:pt>
                <c:pt idx="19">
                  <c:v>1.1900000000000001E-3</c:v>
                </c:pt>
                <c:pt idx="20">
                  <c:v>1.1900000000000001E-3</c:v>
                </c:pt>
                <c:pt idx="21">
                  <c:v>1.1999999999999999E-3</c:v>
                </c:pt>
                <c:pt idx="22">
                  <c:v>1.1999999999999999E-3</c:v>
                </c:pt>
                <c:pt idx="23">
                  <c:v>1.1999999999999999E-3</c:v>
                </c:pt>
                <c:pt idx="24">
                  <c:v>1.2099999999999999E-3</c:v>
                </c:pt>
                <c:pt idx="25">
                  <c:v>1.2199999999999999E-3</c:v>
                </c:pt>
                <c:pt idx="26">
                  <c:v>1.2199999999999999E-3</c:v>
                </c:pt>
                <c:pt idx="27">
                  <c:v>1.23E-3</c:v>
                </c:pt>
                <c:pt idx="28">
                  <c:v>1.23E-3</c:v>
                </c:pt>
                <c:pt idx="29">
                  <c:v>1.24E-3</c:v>
                </c:pt>
                <c:pt idx="30">
                  <c:v>1.24E-3</c:v>
                </c:pt>
                <c:pt idx="31">
                  <c:v>1.24E-3</c:v>
                </c:pt>
                <c:pt idx="32">
                  <c:v>1.25E-3</c:v>
                </c:pt>
                <c:pt idx="33">
                  <c:v>1.25E-3</c:v>
                </c:pt>
                <c:pt idx="34">
                  <c:v>1.2600000000000001E-3</c:v>
                </c:pt>
                <c:pt idx="35">
                  <c:v>1.2600000000000001E-3</c:v>
                </c:pt>
                <c:pt idx="36">
                  <c:v>1.2600000000000001E-3</c:v>
                </c:pt>
                <c:pt idx="37">
                  <c:v>1.2700000000000001E-3</c:v>
                </c:pt>
                <c:pt idx="38">
                  <c:v>1.2700000000000001E-3</c:v>
                </c:pt>
                <c:pt idx="39">
                  <c:v>1.2800000000000001E-3</c:v>
                </c:pt>
                <c:pt idx="40">
                  <c:v>1.2800000000000001E-3</c:v>
                </c:pt>
                <c:pt idx="41">
                  <c:v>1.2899999999999999E-3</c:v>
                </c:pt>
                <c:pt idx="42">
                  <c:v>1.2899999999999999E-3</c:v>
                </c:pt>
                <c:pt idx="43">
                  <c:v>1.2899999999999999E-3</c:v>
                </c:pt>
                <c:pt idx="44">
                  <c:v>1.2999999999999999E-3</c:v>
                </c:pt>
                <c:pt idx="45">
                  <c:v>1.2999999999999999E-3</c:v>
                </c:pt>
                <c:pt idx="46">
                  <c:v>1.31E-3</c:v>
                </c:pt>
                <c:pt idx="47">
                  <c:v>1.31E-3</c:v>
                </c:pt>
                <c:pt idx="48">
                  <c:v>1.32E-3</c:v>
                </c:pt>
                <c:pt idx="49">
                  <c:v>1.32E-3</c:v>
                </c:pt>
                <c:pt idx="50">
                  <c:v>1.33E-3</c:v>
                </c:pt>
                <c:pt idx="51">
                  <c:v>1.33E-3</c:v>
                </c:pt>
                <c:pt idx="52">
                  <c:v>1.33E-3</c:v>
                </c:pt>
                <c:pt idx="53">
                  <c:v>1.34E-3</c:v>
                </c:pt>
                <c:pt idx="54">
                  <c:v>1.34E-3</c:v>
                </c:pt>
                <c:pt idx="55">
                  <c:v>1.3500000000000001E-3</c:v>
                </c:pt>
                <c:pt idx="56">
                  <c:v>1.3500000000000001E-3</c:v>
                </c:pt>
                <c:pt idx="57">
                  <c:v>1.3600000000000001E-3</c:v>
                </c:pt>
                <c:pt idx="58">
                  <c:v>1.3600000000000001E-3</c:v>
                </c:pt>
                <c:pt idx="59">
                  <c:v>1.3699999999999999E-3</c:v>
                </c:pt>
                <c:pt idx="60">
                  <c:v>1.3699999999999999E-3</c:v>
                </c:pt>
                <c:pt idx="61">
                  <c:v>1.3799999999999999E-3</c:v>
                </c:pt>
                <c:pt idx="62">
                  <c:v>1.3799999999999999E-3</c:v>
                </c:pt>
                <c:pt idx="63">
                  <c:v>1.39E-3</c:v>
                </c:pt>
                <c:pt idx="64">
                  <c:v>1.39E-3</c:v>
                </c:pt>
                <c:pt idx="65">
                  <c:v>1.4E-3</c:v>
                </c:pt>
                <c:pt idx="66">
                  <c:v>1.4E-3</c:v>
                </c:pt>
                <c:pt idx="67">
                  <c:v>1.41E-3</c:v>
                </c:pt>
                <c:pt idx="68">
                  <c:v>1.41E-3</c:v>
                </c:pt>
                <c:pt idx="69">
                  <c:v>1.42E-3</c:v>
                </c:pt>
                <c:pt idx="70">
                  <c:v>1.42E-3</c:v>
                </c:pt>
                <c:pt idx="71">
                  <c:v>1.4300000000000001E-3</c:v>
                </c:pt>
                <c:pt idx="72">
                  <c:v>1.4300000000000001E-3</c:v>
                </c:pt>
                <c:pt idx="73">
                  <c:v>1.4400000000000001E-3</c:v>
                </c:pt>
                <c:pt idx="74">
                  <c:v>1.4400000000000001E-3</c:v>
                </c:pt>
                <c:pt idx="75">
                  <c:v>1.4499999999999999E-3</c:v>
                </c:pt>
                <c:pt idx="76">
                  <c:v>1.4499999999999999E-3</c:v>
                </c:pt>
                <c:pt idx="77">
                  <c:v>1.4599999999999999E-3</c:v>
                </c:pt>
                <c:pt idx="78">
                  <c:v>1.4599999999999999E-3</c:v>
                </c:pt>
                <c:pt idx="79">
                  <c:v>1.47E-3</c:v>
                </c:pt>
                <c:pt idx="80">
                  <c:v>1.48E-3</c:v>
                </c:pt>
                <c:pt idx="81">
                  <c:v>1.48E-3</c:v>
                </c:pt>
                <c:pt idx="82">
                  <c:v>1.49E-3</c:v>
                </c:pt>
                <c:pt idx="83">
                  <c:v>1.49E-3</c:v>
                </c:pt>
                <c:pt idx="84">
                  <c:v>1.5E-3</c:v>
                </c:pt>
                <c:pt idx="85">
                  <c:v>1.5E-3</c:v>
                </c:pt>
                <c:pt idx="86">
                  <c:v>1.5100000000000001E-3</c:v>
                </c:pt>
                <c:pt idx="87">
                  <c:v>1.5100000000000001E-3</c:v>
                </c:pt>
                <c:pt idx="88">
                  <c:v>1.5200000000000001E-3</c:v>
                </c:pt>
                <c:pt idx="89">
                  <c:v>1.5299999999999999E-3</c:v>
                </c:pt>
                <c:pt idx="90">
                  <c:v>1.5299999999999999E-3</c:v>
                </c:pt>
                <c:pt idx="91">
                  <c:v>1.5399999999999999E-3</c:v>
                </c:pt>
                <c:pt idx="92">
                  <c:v>1.5399999999999999E-3</c:v>
                </c:pt>
                <c:pt idx="93">
                  <c:v>1.5499999999999999E-3</c:v>
                </c:pt>
                <c:pt idx="94">
                  <c:v>1.5499999999999999E-3</c:v>
                </c:pt>
                <c:pt idx="95">
                  <c:v>1.56E-3</c:v>
                </c:pt>
                <c:pt idx="96">
                  <c:v>1.57E-3</c:v>
                </c:pt>
                <c:pt idx="97">
                  <c:v>1.57E-3</c:v>
                </c:pt>
                <c:pt idx="98">
                  <c:v>1.58E-3</c:v>
                </c:pt>
                <c:pt idx="99">
                  <c:v>1.58E-3</c:v>
                </c:pt>
                <c:pt idx="100">
                  <c:v>1.5900000000000001E-3</c:v>
                </c:pt>
                <c:pt idx="101">
                  <c:v>1.6000000000000001E-3</c:v>
                </c:pt>
                <c:pt idx="102">
                  <c:v>1.6000000000000001E-3</c:v>
                </c:pt>
                <c:pt idx="103">
                  <c:v>1.6100000000000001E-3</c:v>
                </c:pt>
                <c:pt idx="104">
                  <c:v>1.6100000000000001E-3</c:v>
                </c:pt>
                <c:pt idx="105">
                  <c:v>1.6199999999999999E-3</c:v>
                </c:pt>
                <c:pt idx="106">
                  <c:v>1.6299999999999999E-3</c:v>
                </c:pt>
                <c:pt idx="107">
                  <c:v>1.6299999999999999E-3</c:v>
                </c:pt>
                <c:pt idx="108">
                  <c:v>1.64E-3</c:v>
                </c:pt>
                <c:pt idx="109">
                  <c:v>1.64E-3</c:v>
                </c:pt>
                <c:pt idx="110">
                  <c:v>1.65E-3</c:v>
                </c:pt>
                <c:pt idx="111">
                  <c:v>1.66E-3</c:v>
                </c:pt>
                <c:pt idx="112">
                  <c:v>1.66E-3</c:v>
                </c:pt>
                <c:pt idx="113">
                  <c:v>1.67E-3</c:v>
                </c:pt>
                <c:pt idx="114">
                  <c:v>1.67E-3</c:v>
                </c:pt>
                <c:pt idx="115">
                  <c:v>1.6800000000000001E-3</c:v>
                </c:pt>
                <c:pt idx="116">
                  <c:v>1.6800000000000001E-3</c:v>
                </c:pt>
                <c:pt idx="117">
                  <c:v>1.6900000000000001E-3</c:v>
                </c:pt>
                <c:pt idx="118">
                  <c:v>1.6900000000000001E-3</c:v>
                </c:pt>
                <c:pt idx="119">
                  <c:v>1.6999999999999999E-3</c:v>
                </c:pt>
                <c:pt idx="120">
                  <c:v>1.6999999999999999E-3</c:v>
                </c:pt>
                <c:pt idx="121">
                  <c:v>1.6999999999999999E-3</c:v>
                </c:pt>
                <c:pt idx="122">
                  <c:v>1.6999999999999999E-3</c:v>
                </c:pt>
                <c:pt idx="123">
                  <c:v>1.65E-3</c:v>
                </c:pt>
                <c:pt idx="124">
                  <c:v>1.5E-3</c:v>
                </c:pt>
                <c:pt idx="125">
                  <c:v>1.23E-3</c:v>
                </c:pt>
                <c:pt idx="126">
                  <c:v>9.0733100000000004E-4</c:v>
                </c:pt>
                <c:pt idx="127">
                  <c:v>6.2652599999999997E-4</c:v>
                </c:pt>
                <c:pt idx="128">
                  <c:v>4.3629299999999998E-4</c:v>
                </c:pt>
                <c:pt idx="129">
                  <c:v>3.2614500000000002E-4</c:v>
                </c:pt>
                <c:pt idx="130">
                  <c:v>2.47431E-4</c:v>
                </c:pt>
                <c:pt idx="131">
                  <c:v>1.8789300000000001E-4</c:v>
                </c:pt>
                <c:pt idx="132">
                  <c:v>1.4807899999999999E-4</c:v>
                </c:pt>
                <c:pt idx="133">
                  <c:v>1.22321E-4</c:v>
                </c:pt>
                <c:pt idx="134">
                  <c:v>1.04545E-4</c:v>
                </c:pt>
                <c:pt idx="135">
                  <c:v>9.1317700000000002E-5</c:v>
                </c:pt>
                <c:pt idx="136">
                  <c:v>8.0929399999999998E-5</c:v>
                </c:pt>
                <c:pt idx="137">
                  <c:v>7.2494800000000003E-5</c:v>
                </c:pt>
                <c:pt idx="138">
                  <c:v>6.5496599999999999E-5</c:v>
                </c:pt>
                <c:pt idx="139">
                  <c:v>5.9731300000000002E-5</c:v>
                </c:pt>
                <c:pt idx="140">
                  <c:v>5.4988100000000003E-5</c:v>
                </c:pt>
                <c:pt idx="141">
                  <c:v>5.0818400000000001E-5</c:v>
                </c:pt>
                <c:pt idx="142">
                  <c:v>4.7021200000000003E-5</c:v>
                </c:pt>
                <c:pt idx="143">
                  <c:v>4.3703499999999999E-5</c:v>
                </c:pt>
                <c:pt idx="144">
                  <c:v>4.0682300000000002E-5</c:v>
                </c:pt>
                <c:pt idx="145">
                  <c:v>3.8025499999999997E-5</c:v>
                </c:pt>
                <c:pt idx="146">
                  <c:v>3.5630299999999997E-5</c:v>
                </c:pt>
                <c:pt idx="147">
                  <c:v>3.3461199999999997E-5</c:v>
                </c:pt>
                <c:pt idx="148">
                  <c:v>3.1538600000000003E-5</c:v>
                </c:pt>
                <c:pt idx="149">
                  <c:v>2.9745499999999998E-5</c:v>
                </c:pt>
                <c:pt idx="150">
                  <c:v>2.8110300000000001E-5</c:v>
                </c:pt>
                <c:pt idx="151">
                  <c:v>2.6600800000000001E-5</c:v>
                </c:pt>
                <c:pt idx="152">
                  <c:v>2.5225800000000002E-5</c:v>
                </c:pt>
                <c:pt idx="153">
                  <c:v>2.39147E-5</c:v>
                </c:pt>
                <c:pt idx="154">
                  <c:v>2.2746099999999999E-5</c:v>
                </c:pt>
                <c:pt idx="155">
                  <c:v>2.1596699999999999E-5</c:v>
                </c:pt>
                <c:pt idx="156">
                  <c:v>2.0548200000000001E-5</c:v>
                </c:pt>
                <c:pt idx="157">
                  <c:v>1.9566299999999999E-5</c:v>
                </c:pt>
                <c:pt idx="158">
                  <c:v>1.8663200000000001E-5</c:v>
                </c:pt>
                <c:pt idx="159">
                  <c:v>1.7779600000000002E-5</c:v>
                </c:pt>
                <c:pt idx="160">
                  <c:v>1.6968200000000001E-5</c:v>
                </c:pt>
                <c:pt idx="161">
                  <c:v>1.6216199999999999E-5</c:v>
                </c:pt>
                <c:pt idx="162">
                  <c:v>1.5511699999999999E-5</c:v>
                </c:pt>
                <c:pt idx="163">
                  <c:v>1.48283E-5</c:v>
                </c:pt>
                <c:pt idx="164">
                  <c:v>1.41861E-5</c:v>
                </c:pt>
                <c:pt idx="165">
                  <c:v>1.35968E-5</c:v>
                </c:pt>
                <c:pt idx="166">
                  <c:v>1.3008599999999999E-5</c:v>
                </c:pt>
                <c:pt idx="167">
                  <c:v>1.24829E-5</c:v>
                </c:pt>
                <c:pt idx="168">
                  <c:v>1.19768E-5</c:v>
                </c:pt>
                <c:pt idx="169">
                  <c:v>1.15323E-5</c:v>
                </c:pt>
                <c:pt idx="170">
                  <c:v>1.1080999999999999E-5</c:v>
                </c:pt>
                <c:pt idx="171">
                  <c:v>1.0658E-5</c:v>
                </c:pt>
                <c:pt idx="172">
                  <c:v>1.0287300000000001E-5</c:v>
                </c:pt>
                <c:pt idx="173">
                  <c:v>9.9170300000000005E-6</c:v>
                </c:pt>
                <c:pt idx="174">
                  <c:v>9.5718899999999999E-6</c:v>
                </c:pt>
                <c:pt idx="175">
                  <c:v>9.2601600000000005E-6</c:v>
                </c:pt>
                <c:pt idx="176">
                  <c:v>8.9559399999999995E-6</c:v>
                </c:pt>
                <c:pt idx="177">
                  <c:v>8.6796599999999998E-6</c:v>
                </c:pt>
                <c:pt idx="178">
                  <c:v>8.4083299999999992E-6</c:v>
                </c:pt>
                <c:pt idx="179">
                  <c:v>8.1763800000000005E-6</c:v>
                </c:pt>
                <c:pt idx="180">
                  <c:v>7.9577100000000008E-6</c:v>
                </c:pt>
                <c:pt idx="181">
                  <c:v>7.7435499999999997E-6</c:v>
                </c:pt>
                <c:pt idx="182">
                  <c:v>7.5434700000000003E-6</c:v>
                </c:pt>
                <c:pt idx="183">
                  <c:v>7.3747099999999997E-6</c:v>
                </c:pt>
                <c:pt idx="184">
                  <c:v>7.2114699999999999E-6</c:v>
                </c:pt>
                <c:pt idx="185">
                  <c:v>7.0684400000000002E-6</c:v>
                </c:pt>
                <c:pt idx="186">
                  <c:v>6.93561E-6</c:v>
                </c:pt>
                <c:pt idx="187">
                  <c:v>6.8104900000000004E-6</c:v>
                </c:pt>
                <c:pt idx="188">
                  <c:v>6.7215799999999996E-6</c:v>
                </c:pt>
                <c:pt idx="189">
                  <c:v>6.6220600000000003E-6</c:v>
                </c:pt>
                <c:pt idx="190">
                  <c:v>6.5386200000000001E-6</c:v>
                </c:pt>
                <c:pt idx="191">
                  <c:v>6.44983E-6</c:v>
                </c:pt>
                <c:pt idx="192">
                  <c:v>6.41474E-6</c:v>
                </c:pt>
                <c:pt idx="193">
                  <c:v>6.3595099999999997E-6</c:v>
                </c:pt>
                <c:pt idx="194">
                  <c:v>6.2787499999999998E-6</c:v>
                </c:pt>
                <c:pt idx="195">
                  <c:v>6.2588500000000002E-6</c:v>
                </c:pt>
                <c:pt idx="196">
                  <c:v>6.2569500000000003E-6</c:v>
                </c:pt>
                <c:pt idx="197">
                  <c:v>6.2248000000000001E-6</c:v>
                </c:pt>
                <c:pt idx="198">
                  <c:v>6.2340099999999998E-6</c:v>
                </c:pt>
                <c:pt idx="199">
                  <c:v>6.27483E-6</c:v>
                </c:pt>
                <c:pt idx="200">
                  <c:v>6.2757599999999999E-6</c:v>
                </c:pt>
                <c:pt idx="201">
                  <c:v>6.3119100000000004E-6</c:v>
                </c:pt>
                <c:pt idx="202">
                  <c:v>6.3396600000000002E-6</c:v>
                </c:pt>
                <c:pt idx="203">
                  <c:v>6.3811699999999996E-6</c:v>
                </c:pt>
                <c:pt idx="204">
                  <c:v>6.4403799999999997E-6</c:v>
                </c:pt>
                <c:pt idx="205">
                  <c:v>6.4925000000000001E-6</c:v>
                </c:pt>
                <c:pt idx="206">
                  <c:v>6.5852500000000002E-6</c:v>
                </c:pt>
                <c:pt idx="207">
                  <c:v>6.64442E-6</c:v>
                </c:pt>
                <c:pt idx="208">
                  <c:v>6.7229800000000001E-6</c:v>
                </c:pt>
                <c:pt idx="209">
                  <c:v>6.8355500000000001E-6</c:v>
                </c:pt>
                <c:pt idx="210">
                  <c:v>6.9244799999999998E-6</c:v>
                </c:pt>
                <c:pt idx="211">
                  <c:v>7.0251900000000002E-6</c:v>
                </c:pt>
                <c:pt idx="212">
                  <c:v>7.1415600000000001E-6</c:v>
                </c:pt>
                <c:pt idx="213">
                  <c:v>7.2538099999999998E-6</c:v>
                </c:pt>
                <c:pt idx="214">
                  <c:v>7.3719499999999998E-6</c:v>
                </c:pt>
                <c:pt idx="215">
                  <c:v>7.5279100000000002E-6</c:v>
                </c:pt>
                <c:pt idx="216">
                  <c:v>7.6638200000000008E-6</c:v>
                </c:pt>
                <c:pt idx="217">
                  <c:v>7.8121700000000008E-6</c:v>
                </c:pt>
                <c:pt idx="218">
                  <c:v>7.9501099999999993E-6</c:v>
                </c:pt>
                <c:pt idx="219">
                  <c:v>8.1282900000000007E-6</c:v>
                </c:pt>
                <c:pt idx="220">
                  <c:v>8.2984100000000007E-6</c:v>
                </c:pt>
                <c:pt idx="221">
                  <c:v>8.4666499999999997E-6</c:v>
                </c:pt>
                <c:pt idx="222">
                  <c:v>8.6611799999999996E-6</c:v>
                </c:pt>
                <c:pt idx="223">
                  <c:v>8.8547300000000005E-6</c:v>
                </c:pt>
                <c:pt idx="224">
                  <c:v>9.0626899999999998E-6</c:v>
                </c:pt>
                <c:pt idx="225">
                  <c:v>9.2794600000000004E-6</c:v>
                </c:pt>
                <c:pt idx="226">
                  <c:v>9.4909200000000006E-6</c:v>
                </c:pt>
                <c:pt idx="227">
                  <c:v>9.7167499999999998E-6</c:v>
                </c:pt>
                <c:pt idx="228">
                  <c:v>9.9496300000000008E-6</c:v>
                </c:pt>
                <c:pt idx="229">
                  <c:v>1.01603E-5</c:v>
                </c:pt>
                <c:pt idx="230">
                  <c:v>1.04254E-5</c:v>
                </c:pt>
                <c:pt idx="231">
                  <c:v>1.07435E-5</c:v>
                </c:pt>
                <c:pt idx="232">
                  <c:v>1.09856E-5</c:v>
                </c:pt>
                <c:pt idx="233">
                  <c:v>1.12366E-5</c:v>
                </c:pt>
                <c:pt idx="234">
                  <c:v>1.15301E-5</c:v>
                </c:pt>
                <c:pt idx="235">
                  <c:v>1.1819499999999999E-5</c:v>
                </c:pt>
                <c:pt idx="236">
                  <c:v>1.2148500000000001E-5</c:v>
                </c:pt>
                <c:pt idx="237">
                  <c:v>1.24401E-5</c:v>
                </c:pt>
                <c:pt idx="238">
                  <c:v>1.27476E-5</c:v>
                </c:pt>
                <c:pt idx="239">
                  <c:v>1.3098000000000001E-5</c:v>
                </c:pt>
                <c:pt idx="240">
                  <c:v>1.3428099999999999E-5</c:v>
                </c:pt>
                <c:pt idx="241">
                  <c:v>1.37677E-5</c:v>
                </c:pt>
                <c:pt idx="242">
                  <c:v>1.41106E-5</c:v>
                </c:pt>
                <c:pt idx="243">
                  <c:v>1.4505099999999999E-5</c:v>
                </c:pt>
                <c:pt idx="244">
                  <c:v>1.48577E-5</c:v>
                </c:pt>
                <c:pt idx="245">
                  <c:v>1.5252999999999999E-5</c:v>
                </c:pt>
                <c:pt idx="246">
                  <c:v>1.5652900000000001E-5</c:v>
                </c:pt>
                <c:pt idx="247">
                  <c:v>1.6053600000000002E-5</c:v>
                </c:pt>
                <c:pt idx="248">
                  <c:v>1.64668E-5</c:v>
                </c:pt>
                <c:pt idx="249">
                  <c:v>1.6909799999999999E-5</c:v>
                </c:pt>
                <c:pt idx="250">
                  <c:v>1.73278E-5</c:v>
                </c:pt>
                <c:pt idx="251">
                  <c:v>1.77648E-5</c:v>
                </c:pt>
                <c:pt idx="252">
                  <c:v>1.8219800000000001E-5</c:v>
                </c:pt>
                <c:pt idx="253">
                  <c:v>1.8689700000000002E-5</c:v>
                </c:pt>
                <c:pt idx="254">
                  <c:v>1.9133399999999999E-5</c:v>
                </c:pt>
                <c:pt idx="255">
                  <c:v>1.9632599999999999E-5</c:v>
                </c:pt>
                <c:pt idx="256">
                  <c:v>2.0141700000000001E-5</c:v>
                </c:pt>
                <c:pt idx="257">
                  <c:v>2.06142E-5</c:v>
                </c:pt>
                <c:pt idx="258">
                  <c:v>2.1116900000000001E-5</c:v>
                </c:pt>
                <c:pt idx="259">
                  <c:v>2.1681299999999999E-5</c:v>
                </c:pt>
                <c:pt idx="260">
                  <c:v>2.2194699999999999E-5</c:v>
                </c:pt>
                <c:pt idx="261">
                  <c:v>2.2744000000000001E-5</c:v>
                </c:pt>
                <c:pt idx="262">
                  <c:v>2.33197E-5</c:v>
                </c:pt>
                <c:pt idx="263">
                  <c:v>2.3885800000000001E-5</c:v>
                </c:pt>
                <c:pt idx="264">
                  <c:v>2.4473200000000001E-5</c:v>
                </c:pt>
                <c:pt idx="265">
                  <c:v>2.5079299999999999E-5</c:v>
                </c:pt>
                <c:pt idx="266">
                  <c:v>2.56654E-5</c:v>
                </c:pt>
                <c:pt idx="267">
                  <c:v>2.63315E-5</c:v>
                </c:pt>
                <c:pt idx="268">
                  <c:v>2.6962699999999999E-5</c:v>
                </c:pt>
                <c:pt idx="269">
                  <c:v>2.7631400000000001E-5</c:v>
                </c:pt>
                <c:pt idx="270">
                  <c:v>2.83199E-5</c:v>
                </c:pt>
                <c:pt idx="271">
                  <c:v>2.9016499999999999E-5</c:v>
                </c:pt>
                <c:pt idx="272">
                  <c:v>2.97199E-5</c:v>
                </c:pt>
                <c:pt idx="273">
                  <c:v>3.04169E-5</c:v>
                </c:pt>
                <c:pt idx="274">
                  <c:v>3.1197400000000001E-5</c:v>
                </c:pt>
                <c:pt idx="275">
                  <c:v>3.1950299999999998E-5</c:v>
                </c:pt>
                <c:pt idx="276">
                  <c:v>3.2752400000000002E-5</c:v>
                </c:pt>
                <c:pt idx="277">
                  <c:v>3.35396E-5</c:v>
                </c:pt>
                <c:pt idx="278">
                  <c:v>3.4370499999999999E-5</c:v>
                </c:pt>
                <c:pt idx="279">
                  <c:v>3.5209200000000002E-5</c:v>
                </c:pt>
                <c:pt idx="280">
                  <c:v>3.60677E-5</c:v>
                </c:pt>
                <c:pt idx="281">
                  <c:v>3.6955300000000002E-5</c:v>
                </c:pt>
                <c:pt idx="282">
                  <c:v>3.7852000000000003E-5</c:v>
                </c:pt>
                <c:pt idx="283">
                  <c:v>3.8777299999999999E-5</c:v>
                </c:pt>
                <c:pt idx="284">
                  <c:v>3.9722099999999997E-5</c:v>
                </c:pt>
                <c:pt idx="285">
                  <c:v>4.0710500000000003E-5</c:v>
                </c:pt>
                <c:pt idx="286">
                  <c:v>4.1707099999999999E-5</c:v>
                </c:pt>
                <c:pt idx="287">
                  <c:v>4.2736299999999999E-5</c:v>
                </c:pt>
                <c:pt idx="288">
                  <c:v>4.3805099999999998E-5</c:v>
                </c:pt>
                <c:pt idx="289">
                  <c:v>4.4901000000000003E-5</c:v>
                </c:pt>
                <c:pt idx="290">
                  <c:v>4.6053100000000001E-5</c:v>
                </c:pt>
                <c:pt idx="291">
                  <c:v>4.7216099999999997E-5</c:v>
                </c:pt>
                <c:pt idx="292">
                  <c:v>4.8435E-5</c:v>
                </c:pt>
                <c:pt idx="293">
                  <c:v>4.9663100000000002E-5</c:v>
                </c:pt>
                <c:pt idx="294">
                  <c:v>5.0977199999999997E-5</c:v>
                </c:pt>
                <c:pt idx="295">
                  <c:v>5.2316399999999999E-5</c:v>
                </c:pt>
                <c:pt idx="296">
                  <c:v>5.36732E-5</c:v>
                </c:pt>
                <c:pt idx="297">
                  <c:v>5.5081699999999998E-5</c:v>
                </c:pt>
                <c:pt idx="298">
                  <c:v>5.6594300000000001E-5</c:v>
                </c:pt>
                <c:pt idx="299">
                  <c:v>5.8100799999999998E-5</c:v>
                </c:pt>
                <c:pt idx="300">
                  <c:v>5.9657100000000002E-5</c:v>
                </c:pt>
                <c:pt idx="301">
                  <c:v>6.1334900000000001E-5</c:v>
                </c:pt>
                <c:pt idx="302">
                  <c:v>6.3024899999999994E-5</c:v>
                </c:pt>
                <c:pt idx="303">
                  <c:v>6.4754300000000004E-5</c:v>
                </c:pt>
                <c:pt idx="304">
                  <c:v>6.6602399999999998E-5</c:v>
                </c:pt>
                <c:pt idx="305">
                  <c:v>6.8540600000000006E-5</c:v>
                </c:pt>
                <c:pt idx="306">
                  <c:v>7.0495199999999995E-5</c:v>
                </c:pt>
                <c:pt idx="307">
                  <c:v>7.2567500000000006E-5</c:v>
                </c:pt>
                <c:pt idx="308">
                  <c:v>7.4748900000000005E-5</c:v>
                </c:pt>
                <c:pt idx="309">
                  <c:v>7.6971200000000006E-5</c:v>
                </c:pt>
                <c:pt idx="310">
                  <c:v>7.9245000000000004E-5</c:v>
                </c:pt>
                <c:pt idx="311">
                  <c:v>8.1728400000000002E-5</c:v>
                </c:pt>
                <c:pt idx="312">
                  <c:v>8.4253100000000001E-5</c:v>
                </c:pt>
                <c:pt idx="313">
                  <c:v>8.6920000000000001E-5</c:v>
                </c:pt>
                <c:pt idx="314">
                  <c:v>8.9741799999999995E-5</c:v>
                </c:pt>
                <c:pt idx="315">
                  <c:v>9.2679899999999993E-5</c:v>
                </c:pt>
                <c:pt idx="316">
                  <c:v>9.57237E-5</c:v>
                </c:pt>
                <c:pt idx="317">
                  <c:v>9.8947600000000001E-5</c:v>
                </c:pt>
                <c:pt idx="318">
                  <c:v>1.02351E-4</c:v>
                </c:pt>
                <c:pt idx="319">
                  <c:v>1.0590300000000001E-4</c:v>
                </c:pt>
                <c:pt idx="320">
                  <c:v>1.09669E-4</c:v>
                </c:pt>
                <c:pt idx="321">
                  <c:v>1.13615E-4</c:v>
                </c:pt>
                <c:pt idx="322">
                  <c:v>1.17821E-4</c:v>
                </c:pt>
                <c:pt idx="323">
                  <c:v>1.22244E-4</c:v>
                </c:pt>
                <c:pt idx="324">
                  <c:v>1.2694599999999999E-4</c:v>
                </c:pt>
                <c:pt idx="325">
                  <c:v>1.31932E-4</c:v>
                </c:pt>
                <c:pt idx="326">
                  <c:v>1.37291E-4</c:v>
                </c:pt>
                <c:pt idx="327">
                  <c:v>1.4294700000000001E-4</c:v>
                </c:pt>
                <c:pt idx="328">
                  <c:v>1.4900800000000001E-4</c:v>
                </c:pt>
                <c:pt idx="329">
                  <c:v>1.55506E-4</c:v>
                </c:pt>
                <c:pt idx="330">
                  <c:v>1.62442E-4</c:v>
                </c:pt>
                <c:pt idx="331">
                  <c:v>1.6997299999999999E-4</c:v>
                </c:pt>
                <c:pt idx="332">
                  <c:v>1.7813099999999999E-4</c:v>
                </c:pt>
                <c:pt idx="333">
                  <c:v>1.8696399999999999E-4</c:v>
                </c:pt>
                <c:pt idx="334">
                  <c:v>1.9656799999999999E-4</c:v>
                </c:pt>
                <c:pt idx="335">
                  <c:v>2.0695300000000001E-4</c:v>
                </c:pt>
                <c:pt idx="336">
                  <c:v>2.1824499999999999E-4</c:v>
                </c:pt>
                <c:pt idx="337">
                  <c:v>2.30635E-4</c:v>
                </c:pt>
                <c:pt idx="338">
                  <c:v>2.4438200000000002E-4</c:v>
                </c:pt>
                <c:pt idx="339">
                  <c:v>2.5943E-4</c:v>
                </c:pt>
                <c:pt idx="340">
                  <c:v>2.7627400000000002E-4</c:v>
                </c:pt>
                <c:pt idx="341">
                  <c:v>2.95051E-4</c:v>
                </c:pt>
                <c:pt idx="342">
                  <c:v>3.1718799999999999E-4</c:v>
                </c:pt>
                <c:pt idx="343">
                  <c:v>3.5011900000000003E-4</c:v>
                </c:pt>
                <c:pt idx="344">
                  <c:v>3.8384299999999998E-4</c:v>
                </c:pt>
                <c:pt idx="345">
                  <c:v>4.2175200000000001E-4</c:v>
                </c:pt>
                <c:pt idx="346">
                  <c:v>4.6553399999999998E-4</c:v>
                </c:pt>
                <c:pt idx="347">
                  <c:v>5.1688899999999998E-4</c:v>
                </c:pt>
                <c:pt idx="348">
                  <c:v>5.62172E-4</c:v>
                </c:pt>
                <c:pt idx="349">
                  <c:v>5.6234000000000004E-4</c:v>
                </c:pt>
                <c:pt idx="350">
                  <c:v>5.6235699999999998E-4</c:v>
                </c:pt>
                <c:pt idx="351">
                  <c:v>5.6242399999999995E-4</c:v>
                </c:pt>
                <c:pt idx="352">
                  <c:v>5.6235400000000004E-4</c:v>
                </c:pt>
                <c:pt idx="353">
                  <c:v>5.2044099999999996E-4</c:v>
                </c:pt>
                <c:pt idx="354">
                  <c:v>4.7273900000000002E-4</c:v>
                </c:pt>
                <c:pt idx="355">
                  <c:v>4.3204499999999999E-4</c:v>
                </c:pt>
                <c:pt idx="356">
                  <c:v>3.9740499999999998E-4</c:v>
                </c:pt>
                <c:pt idx="357">
                  <c:v>3.6736700000000001E-4</c:v>
                </c:pt>
                <c:pt idx="358">
                  <c:v>3.4100599999999998E-4</c:v>
                </c:pt>
                <c:pt idx="359">
                  <c:v>3.1774599999999999E-4</c:v>
                </c:pt>
                <c:pt idx="360">
                  <c:v>2.9717099999999999E-4</c:v>
                </c:pt>
                <c:pt idx="361">
                  <c:v>2.7883200000000002E-4</c:v>
                </c:pt>
                <c:pt idx="362">
                  <c:v>2.62353E-4</c:v>
                </c:pt>
                <c:pt idx="363">
                  <c:v>2.4758799999999997E-4</c:v>
                </c:pt>
                <c:pt idx="364">
                  <c:v>2.3420799999999999E-4</c:v>
                </c:pt>
                <c:pt idx="365">
                  <c:v>2.2203699999999999E-4</c:v>
                </c:pt>
                <c:pt idx="366">
                  <c:v>2.0989899999999999E-4</c:v>
                </c:pt>
                <c:pt idx="367">
                  <c:v>1.9843000000000001E-4</c:v>
                </c:pt>
                <c:pt idx="368">
                  <c:v>1.89118E-4</c:v>
                </c:pt>
                <c:pt idx="369">
                  <c:v>1.8044299999999999E-4</c:v>
                </c:pt>
                <c:pt idx="370">
                  <c:v>1.7249799999999999E-4</c:v>
                </c:pt>
                <c:pt idx="371">
                  <c:v>1.6516999999999999E-4</c:v>
                </c:pt>
                <c:pt idx="372">
                  <c:v>1.5839399999999999E-4</c:v>
                </c:pt>
                <c:pt idx="373">
                  <c:v>1.5200000000000001E-4</c:v>
                </c:pt>
                <c:pt idx="374">
                  <c:v>1.4603899999999999E-4</c:v>
                </c:pt>
                <c:pt idx="375">
                  <c:v>1.40459E-4</c:v>
                </c:pt>
                <c:pt idx="376">
                  <c:v>1.35205E-4</c:v>
                </c:pt>
                <c:pt idx="377">
                  <c:v>1.30297E-4</c:v>
                </c:pt>
                <c:pt idx="378">
                  <c:v>1.25623E-4</c:v>
                </c:pt>
                <c:pt idx="379">
                  <c:v>1.21211E-4</c:v>
                </c:pt>
                <c:pt idx="380">
                  <c:v>1.1707899999999999E-4</c:v>
                </c:pt>
                <c:pt idx="381">
                  <c:v>1.13124E-4</c:v>
                </c:pt>
                <c:pt idx="382">
                  <c:v>1.09406E-4</c:v>
                </c:pt>
                <c:pt idx="383">
                  <c:v>1.05819E-4</c:v>
                </c:pt>
                <c:pt idx="384">
                  <c:v>1.02441E-4</c:v>
                </c:pt>
                <c:pt idx="385">
                  <c:v>9.9234000000000006E-5</c:v>
                </c:pt>
                <c:pt idx="386">
                  <c:v>9.6158399999999997E-5</c:v>
                </c:pt>
                <c:pt idx="387">
                  <c:v>9.3204799999999999E-5</c:v>
                </c:pt>
                <c:pt idx="388">
                  <c:v>9.0388099999999996E-5</c:v>
                </c:pt>
                <c:pt idx="389">
                  <c:v>8.7687699999999997E-5</c:v>
                </c:pt>
                <c:pt idx="390">
                  <c:v>8.5063900000000004E-5</c:v>
                </c:pt>
                <c:pt idx="391">
                  <c:v>8.2626000000000005E-5</c:v>
                </c:pt>
                <c:pt idx="392">
                  <c:v>8.0226499999999995E-5</c:v>
                </c:pt>
                <c:pt idx="393">
                  <c:v>7.7968100000000003E-5</c:v>
                </c:pt>
                <c:pt idx="394">
                  <c:v>7.5782899999999996E-5</c:v>
                </c:pt>
                <c:pt idx="395">
                  <c:v>7.3663800000000004E-5</c:v>
                </c:pt>
                <c:pt idx="396">
                  <c:v>7.1613799999999995E-5</c:v>
                </c:pt>
                <c:pt idx="397">
                  <c:v>6.9655199999999997E-5</c:v>
                </c:pt>
                <c:pt idx="398">
                  <c:v>6.7805000000000006E-5</c:v>
                </c:pt>
                <c:pt idx="399">
                  <c:v>6.5965799999999998E-5</c:v>
                </c:pt>
                <c:pt idx="400">
                  <c:v>6.4210799999999999E-5</c:v>
                </c:pt>
                <c:pt idx="401">
                  <c:v>6.2531099999999995E-5</c:v>
                </c:pt>
                <c:pt idx="402">
                  <c:v>6.0892700000000001E-5</c:v>
                </c:pt>
                <c:pt idx="403">
                  <c:v>5.93039E-5</c:v>
                </c:pt>
                <c:pt idx="404">
                  <c:v>5.7773499999999998E-5</c:v>
                </c:pt>
                <c:pt idx="405">
                  <c:v>5.6297E-5</c:v>
                </c:pt>
                <c:pt idx="406">
                  <c:v>5.48662E-5</c:v>
                </c:pt>
                <c:pt idx="407">
                  <c:v>5.34509E-5</c:v>
                </c:pt>
                <c:pt idx="408">
                  <c:v>5.2124199999999998E-5</c:v>
                </c:pt>
                <c:pt idx="409">
                  <c:v>5.0826199999999998E-5</c:v>
                </c:pt>
                <c:pt idx="410">
                  <c:v>4.9521200000000003E-5</c:v>
                </c:pt>
                <c:pt idx="411">
                  <c:v>4.8301099999999997E-5</c:v>
                </c:pt>
                <c:pt idx="412">
                  <c:v>4.7112900000000001E-5</c:v>
                </c:pt>
                <c:pt idx="413">
                  <c:v>4.5930699999999997E-5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E6-4C3A-95B1-10B7E3FF4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194931</xdr:colOff>
      <xdr:row>11</xdr:row>
      <xdr:rowOff>151292</xdr:rowOff>
    </xdr:from>
    <xdr:to>
      <xdr:col>21</xdr:col>
      <xdr:colOff>502832</xdr:colOff>
      <xdr:row>28</xdr:row>
      <xdr:rowOff>70219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17722</xdr:colOff>
      <xdr:row>31</xdr:row>
      <xdr:rowOff>162368</xdr:rowOff>
    </xdr:from>
    <xdr:to>
      <xdr:col>22</xdr:col>
      <xdr:colOff>325623</xdr:colOff>
      <xdr:row>48</xdr:row>
      <xdr:rowOff>81294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96"/>
  <sheetViews>
    <sheetView tabSelected="1" topLeftCell="A665" zoomScale="86" zoomScaleNormal="86" workbookViewId="0">
      <selection activeCell="M5" sqref="M5:N716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9.140625" style="19" bestFit="1" customWidth="1"/>
    <col min="10" max="10" width="17.7109375" bestFit="1" customWidth="1"/>
    <col min="11" max="11" width="18.85546875" bestFit="1" customWidth="1"/>
    <col min="12" max="12" width="20" bestFit="1" customWidth="1"/>
  </cols>
  <sheetData>
    <row r="2" spans="1:16" x14ac:dyDescent="0.2">
      <c r="E2" s="21" t="s">
        <v>23</v>
      </c>
      <c r="F2" s="21"/>
      <c r="G2" s="21"/>
      <c r="H2" s="21"/>
      <c r="I2" s="17" t="s">
        <v>30</v>
      </c>
      <c r="K2" s="9" t="s">
        <v>17</v>
      </c>
      <c r="L2" s="9" t="s">
        <v>19</v>
      </c>
      <c r="M2" s="22" t="s">
        <v>24</v>
      </c>
      <c r="N2" s="23"/>
      <c r="O2" s="23"/>
      <c r="P2" s="24"/>
    </row>
    <row r="3" spans="1:16" x14ac:dyDescent="0.2">
      <c r="A3" s="5" t="s">
        <v>4</v>
      </c>
      <c r="B3" s="6" t="s">
        <v>33</v>
      </c>
      <c r="D3"/>
      <c r="E3" s="4"/>
      <c r="F3" s="4"/>
      <c r="G3" s="4"/>
      <c r="H3" s="4"/>
      <c r="I3" s="18" t="s">
        <v>11</v>
      </c>
      <c r="J3" s="7" t="s">
        <v>9</v>
      </c>
      <c r="K3" t="s">
        <v>16</v>
      </c>
      <c r="L3" s="7" t="s">
        <v>21</v>
      </c>
      <c r="M3" s="12" t="s">
        <v>25</v>
      </c>
      <c r="N3" s="13"/>
      <c r="O3" s="14"/>
      <c r="P3" s="14"/>
    </row>
    <row r="4" spans="1:16" x14ac:dyDescent="0.2">
      <c r="A4" t="s">
        <v>5</v>
      </c>
      <c r="B4" s="2">
        <v>713.3</v>
      </c>
      <c r="C4" s="2" t="s">
        <v>8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18" t="s">
        <v>12</v>
      </c>
      <c r="J4" s="8" t="s">
        <v>10</v>
      </c>
      <c r="K4" t="s">
        <v>15</v>
      </c>
      <c r="L4" t="s">
        <v>20</v>
      </c>
      <c r="M4" s="9" t="s">
        <v>18</v>
      </c>
      <c r="N4" s="5" t="s">
        <v>32</v>
      </c>
    </row>
    <row r="5" spans="1:16" x14ac:dyDescent="0.2">
      <c r="A5" t="s">
        <v>6</v>
      </c>
      <c r="B5" s="3">
        <v>1.4200000000000001E-2</v>
      </c>
      <c r="C5" s="2" t="s">
        <v>7</v>
      </c>
      <c r="D5"/>
      <c r="E5" s="11">
        <v>298.21848</v>
      </c>
      <c r="F5" s="11">
        <v>4999.6660199999997</v>
      </c>
      <c r="G5" s="16">
        <v>1.1100000000000001E-3</v>
      </c>
      <c r="H5" s="16">
        <v>7.7647700000000005E-8</v>
      </c>
      <c r="I5" s="19">
        <v>1.1775399999999999E-3</v>
      </c>
      <c r="J5" s="10">
        <f t="shared" ref="J5:J68" si="0">I5/F5</f>
        <v>2.3552373204320555E-7</v>
      </c>
      <c r="K5" s="10">
        <f t="shared" ref="K5:K68" si="1">J5*B$6</f>
        <v>1.1830920990592853E-2</v>
      </c>
      <c r="L5" s="10">
        <f t="shared" ref="L5:L68" si="2">K5+B$7</f>
        <v>1.1710920990592852E-2</v>
      </c>
      <c r="M5" s="10">
        <f t="shared" ref="M5:M68" si="3">L5*E5</f>
        <v>3.4924130572146947</v>
      </c>
      <c r="N5">
        <f t="shared" ref="N5:N68" si="4">(M6-M5)/(E6-E5)</f>
        <v>-1.1244661042559917E-2</v>
      </c>
    </row>
    <row r="6" spans="1:16" x14ac:dyDescent="0.2">
      <c r="A6" t="s">
        <v>14</v>
      </c>
      <c r="B6" s="3">
        <f>B4/B5</f>
        <v>50232.394366197179</v>
      </c>
      <c r="C6" s="2" t="s">
        <v>13</v>
      </c>
      <c r="D6"/>
      <c r="E6" s="11">
        <v>297.50752</v>
      </c>
      <c r="F6" s="11">
        <v>4999.6660199999997</v>
      </c>
      <c r="G6" s="16">
        <v>1.1199999999999999E-3</v>
      </c>
      <c r="H6" s="16">
        <v>1.06714E-7</v>
      </c>
      <c r="I6" s="19">
        <v>1.183E-3</v>
      </c>
      <c r="J6" s="10">
        <f t="shared" si="0"/>
        <v>2.3661580498931009E-7</v>
      </c>
      <c r="K6" s="10">
        <f t="shared" si="1"/>
        <v>1.188577842949823E-2</v>
      </c>
      <c r="L6" s="10">
        <f t="shared" si="2"/>
        <v>1.176577842949823E-2</v>
      </c>
      <c r="M6" s="10">
        <f t="shared" si="3"/>
        <v>3.5004075614295131</v>
      </c>
      <c r="N6">
        <f t="shared" si="4"/>
        <v>3.2422218834724055E-3</v>
      </c>
    </row>
    <row r="7" spans="1:16" x14ac:dyDescent="0.2">
      <c r="A7" t="s">
        <v>22</v>
      </c>
      <c r="B7" s="3">
        <v>-1.2E-4</v>
      </c>
      <c r="D7"/>
      <c r="E7" s="11">
        <v>296.33037999999999</v>
      </c>
      <c r="F7" s="11">
        <v>4999.6660199999997</v>
      </c>
      <c r="G7" s="16">
        <v>1.1199999999999999E-3</v>
      </c>
      <c r="H7" s="16">
        <v>1.03198E-7</v>
      </c>
      <c r="I7" s="19">
        <v>1.18637E-3</v>
      </c>
      <c r="J7" s="10">
        <f t="shared" si="0"/>
        <v>2.3728985001282147E-7</v>
      </c>
      <c r="K7" s="10">
        <f t="shared" si="1"/>
        <v>1.1919637324939827E-2</v>
      </c>
      <c r="L7" s="10">
        <f t="shared" si="2"/>
        <v>1.1799637324939827E-2</v>
      </c>
      <c r="M7" s="10">
        <f t="shared" si="3"/>
        <v>3.4965910123616024</v>
      </c>
      <c r="N7">
        <f t="shared" si="4"/>
        <v>-3.7359316698947851E-3</v>
      </c>
    </row>
    <row r="8" spans="1:16" x14ac:dyDescent="0.2">
      <c r="D8"/>
      <c r="E8" s="11">
        <v>295.35811999999999</v>
      </c>
      <c r="F8" s="11">
        <v>4999.6660199999997</v>
      </c>
      <c r="G8" s="16">
        <v>1.1199999999999999E-3</v>
      </c>
      <c r="H8" s="16">
        <v>2.22256E-7</v>
      </c>
      <c r="I8" s="19">
        <v>1.1914600000000001E-3</v>
      </c>
      <c r="J8" s="10">
        <f t="shared" si="0"/>
        <v>2.383079180156918E-7</v>
      </c>
      <c r="K8" s="10">
        <f t="shared" si="1"/>
        <v>1.1970777318351616E-2</v>
      </c>
      <c r="L8" s="10">
        <f t="shared" si="2"/>
        <v>1.1850777318351616E-2</v>
      </c>
      <c r="M8" s="10">
        <f t="shared" si="3"/>
        <v>3.5002233092869743</v>
      </c>
      <c r="N8">
        <f t="shared" si="4"/>
        <v>-3.8696481511655708E-3</v>
      </c>
    </row>
    <row r="9" spans="1:16" x14ac:dyDescent="0.2">
      <c r="D9"/>
      <c r="E9" s="11">
        <v>294.19238000000001</v>
      </c>
      <c r="F9" s="11">
        <v>4999.6660199999997</v>
      </c>
      <c r="G9" s="16">
        <v>1.1299999999999999E-3</v>
      </c>
      <c r="H9" s="16">
        <v>1.44892E-7</v>
      </c>
      <c r="I9" s="19">
        <v>1.1976599999999999E-3</v>
      </c>
      <c r="J9" s="10">
        <f t="shared" si="0"/>
        <v>2.3954800084826463E-7</v>
      </c>
      <c r="K9" s="10">
        <f t="shared" si="1"/>
        <v>1.2033069648244165E-2</v>
      </c>
      <c r="L9" s="10">
        <f t="shared" si="2"/>
        <v>1.1913069648244165E-2</v>
      </c>
      <c r="M9" s="10">
        <f t="shared" si="3"/>
        <v>3.504734312922714</v>
      </c>
      <c r="N9">
        <f t="shared" si="4"/>
        <v>-9.5134101983433434E-4</v>
      </c>
    </row>
    <row r="10" spans="1:16" x14ac:dyDescent="0.2">
      <c r="D10"/>
      <c r="E10" s="11">
        <v>292.92952000000002</v>
      </c>
      <c r="F10" s="11">
        <v>4999.6660199999997</v>
      </c>
      <c r="G10" s="16">
        <v>1.14E-3</v>
      </c>
      <c r="H10" s="16">
        <v>1.4233400000000001E-7</v>
      </c>
      <c r="I10" s="19">
        <v>1.2031800000000001E-3</v>
      </c>
      <c r="J10" s="10">
        <f t="shared" si="0"/>
        <v>2.4065207459597474E-7</v>
      </c>
      <c r="K10" s="10">
        <f t="shared" si="1"/>
        <v>1.2088529916148505E-2</v>
      </c>
      <c r="L10" s="10">
        <f t="shared" si="2"/>
        <v>1.1968529916148505E-2</v>
      </c>
      <c r="M10" s="10">
        <f t="shared" si="3"/>
        <v>3.505935723443022</v>
      </c>
      <c r="N10">
        <f t="shared" si="4"/>
        <v>-1.5883269400617445E-3</v>
      </c>
    </row>
    <row r="11" spans="1:16" x14ac:dyDescent="0.2">
      <c r="A11" s="15" t="s">
        <v>31</v>
      </c>
      <c r="B11" s="15"/>
      <c r="C11" s="15"/>
      <c r="D11"/>
      <c r="E11" s="11">
        <v>291.77481</v>
      </c>
      <c r="F11" s="11">
        <v>4999.6660199999997</v>
      </c>
      <c r="G11" s="16">
        <v>1.14E-3</v>
      </c>
      <c r="H11" s="16">
        <v>1.4929899999999999E-7</v>
      </c>
      <c r="I11" s="19">
        <v>1.20852E-3</v>
      </c>
      <c r="J11" s="10">
        <f t="shared" si="0"/>
        <v>2.4172014593886817E-7</v>
      </c>
      <c r="K11" s="10">
        <f t="shared" si="1"/>
        <v>1.2142181697055962E-2</v>
      </c>
      <c r="L11" s="10">
        <f t="shared" si="2"/>
        <v>1.2022181697055961E-2</v>
      </c>
      <c r="M11" s="10">
        <f t="shared" si="3"/>
        <v>3.5077697804439807</v>
      </c>
      <c r="N11">
        <f t="shared" si="4"/>
        <v>-2.1650021135281318E-3</v>
      </c>
    </row>
    <row r="12" spans="1:16" x14ac:dyDescent="0.2">
      <c r="D12"/>
      <c r="E12" s="11">
        <v>290.61610000000002</v>
      </c>
      <c r="F12" s="11">
        <v>4999.6660199999997</v>
      </c>
      <c r="G12" s="16">
        <v>1.15E-3</v>
      </c>
      <c r="H12" s="16">
        <v>1.5461100000000001E-7</v>
      </c>
      <c r="I12" s="19">
        <v>1.21415E-3</v>
      </c>
      <c r="J12" s="10">
        <f t="shared" si="0"/>
        <v>2.4284622115618836E-7</v>
      </c>
      <c r="K12" s="10">
        <f t="shared" si="1"/>
        <v>1.219874715145839E-2</v>
      </c>
      <c r="L12" s="10">
        <f t="shared" si="2"/>
        <v>1.207874715145839E-2</v>
      </c>
      <c r="M12" s="10">
        <f t="shared" si="3"/>
        <v>3.5102783900429468</v>
      </c>
      <c r="N12">
        <f t="shared" si="4"/>
        <v>-1.4762209059298575E-3</v>
      </c>
    </row>
    <row r="13" spans="1:16" x14ac:dyDescent="0.2">
      <c r="D13"/>
      <c r="E13" s="11">
        <v>289.35072000000002</v>
      </c>
      <c r="F13" s="11">
        <v>4999.6660199999997</v>
      </c>
      <c r="G13" s="16">
        <v>1.15E-3</v>
      </c>
      <c r="H13" s="16">
        <v>1.6238E-7</v>
      </c>
      <c r="I13" s="19">
        <v>1.2200500000000001E-3</v>
      </c>
      <c r="J13" s="10">
        <f t="shared" si="0"/>
        <v>2.4402629998073357E-7</v>
      </c>
      <c r="K13" s="10">
        <f t="shared" si="1"/>
        <v>1.2258025336356143E-2</v>
      </c>
      <c r="L13" s="10">
        <f t="shared" si="2"/>
        <v>1.2138025336356143E-2</v>
      </c>
      <c r="M13" s="10">
        <f t="shared" si="3"/>
        <v>3.5121463704528924</v>
      </c>
      <c r="N13">
        <f t="shared" si="4"/>
        <v>-1.3154505544300621E-3</v>
      </c>
    </row>
    <row r="14" spans="1:16" x14ac:dyDescent="0.2">
      <c r="D14"/>
      <c r="E14" s="11">
        <v>288.19709999999998</v>
      </c>
      <c r="F14" s="11">
        <v>4999.6660199999997</v>
      </c>
      <c r="G14" s="16">
        <v>1.16E-3</v>
      </c>
      <c r="H14" s="16">
        <v>1.3066799999999999E-7</v>
      </c>
      <c r="I14" s="19">
        <v>1.2254099999999999E-3</v>
      </c>
      <c r="J14" s="10">
        <f t="shared" si="0"/>
        <v>2.4509837159082879E-7</v>
      </c>
      <c r="K14" s="10">
        <f t="shared" si="1"/>
        <v>1.2311878060263251E-2</v>
      </c>
      <c r="L14" s="10">
        <f t="shared" si="2"/>
        <v>1.2191878060263251E-2</v>
      </c>
      <c r="M14" s="10">
        <f t="shared" si="3"/>
        <v>3.513663900521494</v>
      </c>
      <c r="N14">
        <f t="shared" si="4"/>
        <v>-1.3847459849811571E-3</v>
      </c>
    </row>
    <row r="15" spans="1:16" x14ac:dyDescent="0.2">
      <c r="D15"/>
      <c r="E15" s="11">
        <v>287.22147999999999</v>
      </c>
      <c r="F15" s="11">
        <v>4999.6660199999997</v>
      </c>
      <c r="G15" s="16">
        <v>1.16E-3</v>
      </c>
      <c r="H15" s="16">
        <v>1.40905E-7</v>
      </c>
      <c r="I15" s="19">
        <v>1.23E-3</v>
      </c>
      <c r="J15" s="10">
        <f t="shared" si="0"/>
        <v>2.4601643291365289E-7</v>
      </c>
      <c r="K15" s="10">
        <f t="shared" si="1"/>
        <v>1.2357994478683703E-2</v>
      </c>
      <c r="L15" s="10">
        <f t="shared" si="2"/>
        <v>1.2237994478683702E-2</v>
      </c>
      <c r="M15" s="10">
        <f t="shared" si="3"/>
        <v>3.5150148863993613</v>
      </c>
      <c r="N15">
        <f t="shared" si="4"/>
        <v>-2.4500285951536255E-3</v>
      </c>
    </row>
    <row r="16" spans="1:16" x14ac:dyDescent="0.2">
      <c r="D16"/>
      <c r="E16" s="11">
        <v>286.40453000000002</v>
      </c>
      <c r="F16" s="11">
        <v>4999.6660199999997</v>
      </c>
      <c r="G16" s="16">
        <v>1.17E-3</v>
      </c>
      <c r="H16" s="16">
        <v>1.0715299999999999E-7</v>
      </c>
      <c r="I16" s="19">
        <v>1.2341699999999999E-3</v>
      </c>
      <c r="J16" s="10">
        <f t="shared" si="0"/>
        <v>2.468504886252382E-7</v>
      </c>
      <c r="K16" s="10">
        <f t="shared" si="1"/>
        <v>1.2399891094111437E-2</v>
      </c>
      <c r="L16" s="10">
        <f t="shared" si="2"/>
        <v>1.2279891094111437E-2</v>
      </c>
      <c r="M16" s="10">
        <f t="shared" si="3"/>
        <v>3.517016437260172</v>
      </c>
      <c r="N16">
        <f t="shared" si="4"/>
        <v>-1.6668896586376836E-3</v>
      </c>
    </row>
    <row r="17" spans="4:14" x14ac:dyDescent="0.2">
      <c r="D17"/>
      <c r="E17" s="11">
        <v>285.64111000000003</v>
      </c>
      <c r="F17" s="11">
        <v>4999.6660199999997</v>
      </c>
      <c r="G17" s="16">
        <v>1.17E-3</v>
      </c>
      <c r="H17" s="16">
        <v>1.0354600000000001E-7</v>
      </c>
      <c r="I17" s="19">
        <v>1.23788E-3</v>
      </c>
      <c r="J17" s="10">
        <f t="shared" si="0"/>
        <v>2.4759253819118106E-7</v>
      </c>
      <c r="K17" s="10">
        <f t="shared" si="1"/>
        <v>1.2437166020547143E-2</v>
      </c>
      <c r="L17" s="10">
        <f t="shared" si="2"/>
        <v>1.2317166020547143E-2</v>
      </c>
      <c r="M17" s="10">
        <f t="shared" si="3"/>
        <v>3.5182889741633692</v>
      </c>
      <c r="N17">
        <f t="shared" si="4"/>
        <v>5.5707375573899102E-5</v>
      </c>
    </row>
    <row r="18" spans="4:14" x14ac:dyDescent="0.2">
      <c r="D18"/>
      <c r="E18" s="11">
        <v>284.83589000000001</v>
      </c>
      <c r="F18" s="11">
        <v>4999.6660199999997</v>
      </c>
      <c r="G18" s="16">
        <v>1.17E-3</v>
      </c>
      <c r="H18" s="16">
        <v>9.0607199999999996E-8</v>
      </c>
      <c r="I18" s="19">
        <v>1.2413299999999999E-3</v>
      </c>
      <c r="J18" s="10">
        <f t="shared" si="0"/>
        <v>2.4828258428349981E-7</v>
      </c>
      <c r="K18" s="10">
        <f t="shared" si="1"/>
        <v>1.2471828687987352E-2</v>
      </c>
      <c r="L18" s="10">
        <f t="shared" si="2"/>
        <v>1.2351828687987352E-2</v>
      </c>
      <c r="M18" s="10">
        <f t="shared" si="3"/>
        <v>3.5182441174704095</v>
      </c>
      <c r="N18">
        <f t="shared" si="4"/>
        <v>-2.5545486035824592E-4</v>
      </c>
    </row>
    <row r="19" spans="4:14" x14ac:dyDescent="0.2">
      <c r="D19"/>
      <c r="E19" s="11">
        <v>284.05941999999999</v>
      </c>
      <c r="F19" s="11">
        <v>4999.6660199999997</v>
      </c>
      <c r="G19" s="16">
        <v>1.1800000000000001E-3</v>
      </c>
      <c r="H19" s="16">
        <v>1.02327E-7</v>
      </c>
      <c r="I19" s="19">
        <v>1.2447599999999999E-3</v>
      </c>
      <c r="J19" s="10">
        <f t="shared" si="0"/>
        <v>2.4896863010861672E-7</v>
      </c>
      <c r="K19" s="10">
        <f t="shared" si="1"/>
        <v>1.2506290412427908E-2</v>
      </c>
      <c r="L19" s="10">
        <f t="shared" si="2"/>
        <v>1.2386290412427907E-2</v>
      </c>
      <c r="M19" s="10">
        <f t="shared" si="3"/>
        <v>3.5184424705058319</v>
      </c>
      <c r="N19">
        <f t="shared" si="4"/>
        <v>9.8906867304642378E-4</v>
      </c>
    </row>
    <row r="20" spans="4:14" x14ac:dyDescent="0.2">
      <c r="D20"/>
      <c r="E20" s="11">
        <v>283.27032000000003</v>
      </c>
      <c r="F20" s="11">
        <v>4999.6660199999997</v>
      </c>
      <c r="G20" s="16">
        <v>1.1800000000000001E-3</v>
      </c>
      <c r="H20" s="16">
        <v>1.00399E-7</v>
      </c>
      <c r="I20" s="19">
        <v>1.24792E-3</v>
      </c>
      <c r="J20" s="10">
        <f t="shared" si="0"/>
        <v>2.4960067232650872E-7</v>
      </c>
      <c r="K20" s="10">
        <f t="shared" si="1"/>
        <v>1.2538039406373144E-2</v>
      </c>
      <c r="L20" s="10">
        <f t="shared" si="2"/>
        <v>1.2418039406373144E-2</v>
      </c>
      <c r="M20" s="10">
        <f t="shared" si="3"/>
        <v>3.517661996415931</v>
      </c>
      <c r="N20">
        <f t="shared" si="4"/>
        <v>9.5777404739355002E-4</v>
      </c>
    </row>
    <row r="21" spans="4:14" x14ac:dyDescent="0.2">
      <c r="D21"/>
      <c r="E21" s="11">
        <v>282.48032000000001</v>
      </c>
      <c r="F21" s="11">
        <v>4999.6660199999997</v>
      </c>
      <c r="G21" s="16">
        <v>1.1800000000000001E-3</v>
      </c>
      <c r="H21" s="16">
        <v>1.0509899999999999E-7</v>
      </c>
      <c r="I21" s="19">
        <v>1.2511099999999999E-3</v>
      </c>
      <c r="J21" s="10">
        <f t="shared" si="0"/>
        <v>2.5023871494520347E-7</v>
      </c>
      <c r="K21" s="10">
        <f t="shared" si="1"/>
        <v>1.257008981481786E-2</v>
      </c>
      <c r="L21" s="10">
        <f t="shared" si="2"/>
        <v>1.245008981481786E-2</v>
      </c>
      <c r="M21" s="10">
        <f t="shared" si="3"/>
        <v>3.5169053549184901</v>
      </c>
      <c r="N21">
        <f t="shared" si="4"/>
        <v>8.5458753304109767E-4</v>
      </c>
    </row>
    <row r="22" spans="4:14" x14ac:dyDescent="0.2">
      <c r="D22"/>
      <c r="E22" s="11">
        <v>281.70411999999999</v>
      </c>
      <c r="F22" s="11">
        <v>4999.6660199999997</v>
      </c>
      <c r="G22" s="16">
        <v>1.1900000000000001E-3</v>
      </c>
      <c r="H22" s="16">
        <v>1.1517199999999999E-7</v>
      </c>
      <c r="I22" s="19">
        <v>1.2542899999999999E-3</v>
      </c>
      <c r="J22" s="10">
        <f t="shared" si="0"/>
        <v>2.5087475743029731E-7</v>
      </c>
      <c r="K22" s="10">
        <f t="shared" si="1"/>
        <v>1.260203975176275E-2</v>
      </c>
      <c r="L22" s="10">
        <f t="shared" si="2"/>
        <v>1.248203975176275E-2</v>
      </c>
      <c r="M22" s="10">
        <f t="shared" si="3"/>
        <v>3.5162420240753436</v>
      </c>
      <c r="N22">
        <f t="shared" si="4"/>
        <v>-1.8547358626738671E-4</v>
      </c>
    </row>
    <row r="23" spans="4:14" x14ac:dyDescent="0.2">
      <c r="D23"/>
      <c r="E23" s="11">
        <v>280.89317</v>
      </c>
      <c r="F23" s="11">
        <v>4999.6660199999997</v>
      </c>
      <c r="G23" s="16">
        <v>1.1900000000000001E-3</v>
      </c>
      <c r="H23" s="16">
        <v>1.2879500000000001E-7</v>
      </c>
      <c r="I23" s="19">
        <v>1.25793E-3</v>
      </c>
      <c r="J23" s="10">
        <f t="shared" si="0"/>
        <v>2.5160280606103366E-7</v>
      </c>
      <c r="K23" s="10">
        <f t="shared" si="1"/>
        <v>1.2638611377699669E-2</v>
      </c>
      <c r="L23" s="10">
        <f t="shared" si="2"/>
        <v>1.2518611377699669E-2</v>
      </c>
      <c r="M23" s="10">
        <f t="shared" si="3"/>
        <v>3.5163924338801271</v>
      </c>
      <c r="N23">
        <f t="shared" si="4"/>
        <v>-4.2000678498213897E-4</v>
      </c>
    </row>
    <row r="24" spans="4:14" x14ac:dyDescent="0.2">
      <c r="D24"/>
      <c r="E24" s="11">
        <v>280.12531000000001</v>
      </c>
      <c r="F24" s="11">
        <v>4999.6660199999997</v>
      </c>
      <c r="G24" s="16">
        <v>1.1900000000000001E-3</v>
      </c>
      <c r="H24" s="16">
        <v>1.01101E-7</v>
      </c>
      <c r="I24" s="19">
        <v>1.2614600000000001E-3</v>
      </c>
      <c r="J24" s="10">
        <f t="shared" si="0"/>
        <v>2.5230885322215984E-7</v>
      </c>
      <c r="K24" s="10">
        <f t="shared" si="1"/>
        <v>1.2674077817138493E-2</v>
      </c>
      <c r="L24" s="10">
        <f t="shared" si="2"/>
        <v>1.2554077817138493E-2</v>
      </c>
      <c r="M24" s="10">
        <f t="shared" si="3"/>
        <v>3.5167149402900435</v>
      </c>
      <c r="N24">
        <f t="shared" si="4"/>
        <v>-6.5131257981930197E-4</v>
      </c>
    </row>
    <row r="25" spans="4:14" x14ac:dyDescent="0.2">
      <c r="D25"/>
      <c r="E25" s="11">
        <v>279.35377999999997</v>
      </c>
      <c r="F25" s="11">
        <v>4999.6660199999997</v>
      </c>
      <c r="G25" s="16">
        <v>1.1999999999999999E-3</v>
      </c>
      <c r="H25" s="16">
        <v>1.2039499999999999E-7</v>
      </c>
      <c r="I25" s="19">
        <v>1.26509E-3</v>
      </c>
      <c r="J25" s="10">
        <f t="shared" si="0"/>
        <v>2.5303490171929527E-7</v>
      </c>
      <c r="K25" s="10">
        <f t="shared" si="1"/>
        <v>1.2710548971575584E-2</v>
      </c>
      <c r="L25" s="10">
        <f t="shared" si="2"/>
        <v>1.2590548971575584E-2</v>
      </c>
      <c r="M25" s="10">
        <f t="shared" si="3"/>
        <v>3.5172174474847515</v>
      </c>
      <c r="N25">
        <f t="shared" si="4"/>
        <v>2.5137931174737784E-4</v>
      </c>
    </row>
    <row r="26" spans="4:14" x14ac:dyDescent="0.2">
      <c r="D26"/>
      <c r="E26" s="11">
        <v>278.52825999999999</v>
      </c>
      <c r="F26" s="11">
        <v>4999.6660199999997</v>
      </c>
      <c r="G26" s="11">
        <v>1.1999999999999999E-3</v>
      </c>
      <c r="H26" s="16">
        <v>1.11023E-7</v>
      </c>
      <c r="I26" s="19">
        <v>1.26873E-3</v>
      </c>
      <c r="J26" s="10">
        <f t="shared" si="0"/>
        <v>2.5376295035003163E-7</v>
      </c>
      <c r="K26" s="10">
        <f t="shared" si="1"/>
        <v>1.2747120597512504E-2</v>
      </c>
      <c r="L26" s="10">
        <f t="shared" si="2"/>
        <v>1.2627120597512503E-2</v>
      </c>
      <c r="M26" s="10">
        <f t="shared" si="3"/>
        <v>3.5170099288353178</v>
      </c>
      <c r="N26">
        <f t="shared" si="4"/>
        <v>1.4463282769518995E-4</v>
      </c>
    </row>
    <row r="27" spans="4:14" x14ac:dyDescent="0.2">
      <c r="D27"/>
      <c r="E27" s="11">
        <v>277.70123000000001</v>
      </c>
      <c r="F27" s="11">
        <v>4999.6660199999997</v>
      </c>
      <c r="G27" s="11">
        <v>1.1999999999999999E-3</v>
      </c>
      <c r="H27" s="16">
        <v>1.16085E-7</v>
      </c>
      <c r="I27" s="19">
        <v>1.27243E-3</v>
      </c>
      <c r="J27" s="10">
        <f t="shared" si="0"/>
        <v>2.5450299978237345E-7</v>
      </c>
      <c r="K27" s="10">
        <f t="shared" si="1"/>
        <v>1.2784295052448378E-2</v>
      </c>
      <c r="L27" s="10">
        <f t="shared" si="2"/>
        <v>1.2664295052448378E-2</v>
      </c>
      <c r="M27" s="10">
        <f t="shared" si="3"/>
        <v>3.5168903131478291</v>
      </c>
      <c r="N27">
        <f t="shared" si="4"/>
        <v>5.0478896681353531E-4</v>
      </c>
    </row>
    <row r="28" spans="4:14" x14ac:dyDescent="0.2">
      <c r="D28"/>
      <c r="E28" s="11">
        <v>276.90044</v>
      </c>
      <c r="F28" s="11">
        <v>4999.6660199999997</v>
      </c>
      <c r="G28" s="11">
        <v>1.2099999999999999E-3</v>
      </c>
      <c r="H28" s="16">
        <v>1.3054400000000001E-7</v>
      </c>
      <c r="I28" s="19">
        <v>1.27593E-3</v>
      </c>
      <c r="J28" s="10">
        <f t="shared" si="0"/>
        <v>2.5520304654269686E-7</v>
      </c>
      <c r="K28" s="10">
        <f t="shared" si="1"/>
        <v>1.2819460077387723E-2</v>
      </c>
      <c r="L28" s="10">
        <f t="shared" si="2"/>
        <v>1.2699460077387722E-2</v>
      </c>
      <c r="M28" s="10">
        <f t="shared" si="3"/>
        <v>3.5164860831910945</v>
      </c>
      <c r="N28">
        <f t="shared" si="4"/>
        <v>1.186339883927286E-3</v>
      </c>
    </row>
    <row r="29" spans="4:14" x14ac:dyDescent="0.2">
      <c r="D29"/>
      <c r="E29" s="11">
        <v>274.80923000000001</v>
      </c>
      <c r="F29" s="11">
        <v>4999.6660199999997</v>
      </c>
      <c r="G29" s="11">
        <v>1.2199999999999999E-3</v>
      </c>
      <c r="H29" s="16">
        <v>1.16367E-7</v>
      </c>
      <c r="I29" s="19">
        <v>1.28465E-3</v>
      </c>
      <c r="J29" s="10">
        <f t="shared" si="0"/>
        <v>2.569471630427026E-7</v>
      </c>
      <c r="K29" s="10">
        <f t="shared" si="1"/>
        <v>1.2907071225236601E-2</v>
      </c>
      <c r="L29" s="10">
        <f t="shared" si="2"/>
        <v>1.2787071225236601E-2</v>
      </c>
      <c r="M29" s="10">
        <f t="shared" si="3"/>
        <v>3.5140051973624269</v>
      </c>
      <c r="N29">
        <f t="shared" si="4"/>
        <v>2.0686203529334335E-3</v>
      </c>
    </row>
    <row r="30" spans="4:14" x14ac:dyDescent="0.2">
      <c r="D30"/>
      <c r="E30" s="11">
        <v>273.07628999999997</v>
      </c>
      <c r="F30" s="11">
        <v>4999.6660199999997</v>
      </c>
      <c r="G30" s="11">
        <v>1.2199999999999999E-3</v>
      </c>
      <c r="H30" s="16">
        <v>1.1097099999999999E-7</v>
      </c>
      <c r="I30" s="19">
        <v>1.2914199999999999E-3</v>
      </c>
      <c r="J30" s="10">
        <f t="shared" si="0"/>
        <v>2.5830125349052818E-7</v>
      </c>
      <c r="K30" s="10">
        <f t="shared" si="1"/>
        <v>1.2975090430619278E-2</v>
      </c>
      <c r="L30" s="10">
        <f t="shared" si="2"/>
        <v>1.2855090430619278E-2</v>
      </c>
      <c r="M30" s="10">
        <f t="shared" si="3"/>
        <v>3.5104204024080143</v>
      </c>
      <c r="N30">
        <f t="shared" si="4"/>
        <v>-1.5500612797791195E-2</v>
      </c>
    </row>
    <row r="31" spans="4:14" x14ac:dyDescent="0.2">
      <c r="D31"/>
      <c r="E31" s="11">
        <v>272.69848999999999</v>
      </c>
      <c r="F31" s="11">
        <v>4999.6660199999997</v>
      </c>
      <c r="G31" s="11">
        <v>1.23E-3</v>
      </c>
      <c r="H31" s="16">
        <v>1.0549599999999999E-7</v>
      </c>
      <c r="I31" s="19">
        <v>1.2953299999999999E-3</v>
      </c>
      <c r="J31" s="10">
        <f t="shared" si="0"/>
        <v>2.5908330572848945E-7</v>
      </c>
      <c r="K31" s="10">
        <f t="shared" si="1"/>
        <v>1.3014374787051515E-2</v>
      </c>
      <c r="L31" s="10">
        <f t="shared" si="2"/>
        <v>1.2894374787051514E-2</v>
      </c>
      <c r="M31" s="10">
        <f t="shared" si="3"/>
        <v>3.5162765339230195</v>
      </c>
      <c r="N31">
        <f t="shared" si="4"/>
        <v>-1.2737098032965146E-3</v>
      </c>
    </row>
    <row r="32" spans="4:14" x14ac:dyDescent="0.2">
      <c r="D32"/>
      <c r="E32" s="11">
        <v>271.89639</v>
      </c>
      <c r="F32" s="11">
        <v>4999.6660199999997</v>
      </c>
      <c r="G32" s="11">
        <v>1.23E-3</v>
      </c>
      <c r="H32" s="16">
        <v>1.2345100000000001E-7</v>
      </c>
      <c r="I32" s="19">
        <v>1.2994899999999999E-3</v>
      </c>
      <c r="J32" s="10">
        <f t="shared" si="0"/>
        <v>2.5991536130647385E-7</v>
      </c>
      <c r="K32" s="10">
        <f t="shared" si="1"/>
        <v>1.3056170930979421E-2</v>
      </c>
      <c r="L32" s="10">
        <f t="shared" si="2"/>
        <v>1.2936170930979421E-2</v>
      </c>
      <c r="M32" s="10">
        <f t="shared" si="3"/>
        <v>3.5172981765562437</v>
      </c>
      <c r="N32">
        <f t="shared" si="4"/>
        <v>5.199396808124182E-5</v>
      </c>
    </row>
    <row r="33" spans="4:14" x14ac:dyDescent="0.2">
      <c r="D33"/>
      <c r="E33" s="11">
        <v>271.06778000000003</v>
      </c>
      <c r="F33" s="11">
        <v>4999.6660199999997</v>
      </c>
      <c r="G33" s="11">
        <v>1.24E-3</v>
      </c>
      <c r="H33" s="16">
        <v>1.16907E-7</v>
      </c>
      <c r="I33" s="19">
        <v>1.3034100000000001E-3</v>
      </c>
      <c r="J33" s="10">
        <f t="shared" si="0"/>
        <v>2.6069941367803604E-7</v>
      </c>
      <c r="K33" s="10">
        <f t="shared" si="1"/>
        <v>1.3095555758911486E-2</v>
      </c>
      <c r="L33" s="10">
        <f t="shared" si="2"/>
        <v>1.2975555758911485E-2</v>
      </c>
      <c r="M33" s="10">
        <f t="shared" si="3"/>
        <v>3.5172550938343519</v>
      </c>
      <c r="N33">
        <f t="shared" si="4"/>
        <v>-2.2505107167810698E-4</v>
      </c>
    </row>
    <row r="34" spans="4:14" x14ac:dyDescent="0.2">
      <c r="D34"/>
      <c r="E34" s="11">
        <v>270.23683</v>
      </c>
      <c r="F34" s="11">
        <v>4999.6660199999997</v>
      </c>
      <c r="G34" s="11">
        <v>1.24E-3</v>
      </c>
      <c r="H34" s="16">
        <v>1.1964300000000001E-7</v>
      </c>
      <c r="I34" s="19">
        <v>1.3074499999999999E-3</v>
      </c>
      <c r="J34" s="10">
        <f t="shared" si="0"/>
        <v>2.6150746765280934E-7</v>
      </c>
      <c r="K34" s="10">
        <f t="shared" si="1"/>
        <v>1.3136146244841471E-2</v>
      </c>
      <c r="L34" s="10">
        <f t="shared" si="2"/>
        <v>1.3016146244841471E-2</v>
      </c>
      <c r="M34" s="10">
        <f t="shared" si="3"/>
        <v>3.5174421000223628</v>
      </c>
      <c r="N34">
        <f t="shared" si="4"/>
        <v>-1.3668689605942231E-4</v>
      </c>
    </row>
    <row r="35" spans="4:14" x14ac:dyDescent="0.2">
      <c r="D35"/>
      <c r="E35" s="11">
        <v>269.39517000000001</v>
      </c>
      <c r="F35" s="11">
        <v>4999.6660199999997</v>
      </c>
      <c r="G35" s="11">
        <v>1.24E-3</v>
      </c>
      <c r="H35" s="16">
        <v>1.17384E-7</v>
      </c>
      <c r="I35" s="19">
        <v>1.3115399999999999E-3</v>
      </c>
      <c r="J35" s="10">
        <f t="shared" si="0"/>
        <v>2.6232552229558724E-7</v>
      </c>
      <c r="K35" s="10">
        <f t="shared" si="1"/>
        <v>1.3177239088270589E-2</v>
      </c>
      <c r="L35" s="10">
        <f t="shared" si="2"/>
        <v>1.3057239088270589E-2</v>
      </c>
      <c r="M35" s="10">
        <f t="shared" si="3"/>
        <v>3.5175571439153002</v>
      </c>
      <c r="N35">
        <f t="shared" si="4"/>
        <v>-7.9274126075132092E-5</v>
      </c>
    </row>
    <row r="36" spans="4:14" x14ac:dyDescent="0.2">
      <c r="D36"/>
      <c r="E36" s="11">
        <v>268.54075999999998</v>
      </c>
      <c r="F36" s="11">
        <v>4999.6660199999997</v>
      </c>
      <c r="G36" s="11">
        <v>1.25E-3</v>
      </c>
      <c r="H36" s="16">
        <v>1.2164900000000001E-7</v>
      </c>
      <c r="I36" s="19">
        <v>1.3156999999999999E-3</v>
      </c>
      <c r="J36" s="10">
        <f t="shared" si="0"/>
        <v>2.6315757787357163E-7</v>
      </c>
      <c r="K36" s="10">
        <f t="shared" si="1"/>
        <v>1.3219035232198495E-2</v>
      </c>
      <c r="L36" s="10">
        <f t="shared" si="2"/>
        <v>1.3099035232198495E-2</v>
      </c>
      <c r="M36" s="10">
        <f t="shared" si="3"/>
        <v>3.51762487652136</v>
      </c>
      <c r="N36">
        <f t="shared" si="4"/>
        <v>-5.6122221653558861E-4</v>
      </c>
    </row>
    <row r="37" spans="4:14" x14ac:dyDescent="0.2">
      <c r="D37"/>
      <c r="E37" s="11">
        <v>267.69806</v>
      </c>
      <c r="F37" s="11">
        <v>4999.6660199999997</v>
      </c>
      <c r="G37" s="11">
        <v>1.25E-3</v>
      </c>
      <c r="H37" s="16">
        <v>1.3497800000000001E-7</v>
      </c>
      <c r="I37" s="19">
        <v>1.3199799999999999E-3</v>
      </c>
      <c r="J37" s="10">
        <f t="shared" si="0"/>
        <v>2.6401363505476714E-7</v>
      </c>
      <c r="K37" s="10">
        <f t="shared" si="1"/>
        <v>1.3262037034124322E-2</v>
      </c>
      <c r="L37" s="10">
        <f t="shared" si="2"/>
        <v>1.3142037034124322E-2</v>
      </c>
      <c r="M37" s="10">
        <f t="shared" si="3"/>
        <v>3.5180978184832346</v>
      </c>
      <c r="N37">
        <f t="shared" si="4"/>
        <v>1.7468082567919028E-4</v>
      </c>
    </row>
    <row r="38" spans="4:14" x14ac:dyDescent="0.2">
      <c r="D38"/>
      <c r="E38" s="11">
        <v>266.87097</v>
      </c>
      <c r="F38" s="11">
        <v>4999.6660199999997</v>
      </c>
      <c r="G38" s="11">
        <v>1.2600000000000001E-3</v>
      </c>
      <c r="H38" s="16">
        <v>1.33994E-7</v>
      </c>
      <c r="I38" s="19">
        <v>1.32398E-3</v>
      </c>
      <c r="J38" s="10">
        <f t="shared" si="0"/>
        <v>2.6481368849513675E-7</v>
      </c>
      <c r="K38" s="10">
        <f t="shared" si="1"/>
        <v>1.3302225634055002E-2</v>
      </c>
      <c r="L38" s="10">
        <f t="shared" si="2"/>
        <v>1.3182225634055002E-2</v>
      </c>
      <c r="M38" s="10">
        <f t="shared" si="3"/>
        <v>3.5179533417191236</v>
      </c>
      <c r="N38">
        <f t="shared" si="4"/>
        <v>-5.0716199654551582E-4</v>
      </c>
    </row>
    <row r="39" spans="4:14" x14ac:dyDescent="0.2">
      <c r="D39"/>
      <c r="E39" s="11">
        <v>266.03334000000001</v>
      </c>
      <c r="F39" s="11">
        <v>4999.6660199999997</v>
      </c>
      <c r="G39" s="11">
        <v>1.2600000000000001E-3</v>
      </c>
      <c r="H39" s="16">
        <v>1.3739499999999999E-7</v>
      </c>
      <c r="I39" s="19">
        <v>1.3282700000000001E-3</v>
      </c>
      <c r="J39" s="10">
        <f t="shared" si="0"/>
        <v>2.6567174580993317E-7</v>
      </c>
      <c r="K39" s="10">
        <f t="shared" si="1"/>
        <v>1.3345327907480655E-2</v>
      </c>
      <c r="L39" s="10">
        <f t="shared" si="2"/>
        <v>1.3225327907480655E-2</v>
      </c>
      <c r="M39" s="10">
        <f t="shared" si="3"/>
        <v>3.51837815582229</v>
      </c>
      <c r="N39">
        <f t="shared" si="4"/>
        <v>-7.7465672624562405E-4</v>
      </c>
    </row>
    <row r="40" spans="4:14" x14ac:dyDescent="0.2">
      <c r="D40"/>
      <c r="E40" s="11">
        <v>265.20731999999998</v>
      </c>
      <c r="F40" s="11">
        <v>4999.6660199999997</v>
      </c>
      <c r="G40" s="11">
        <v>1.2600000000000001E-3</v>
      </c>
      <c r="H40" s="16">
        <v>1.3946699999999999E-7</v>
      </c>
      <c r="I40" s="19">
        <v>1.3326099999999999E-3</v>
      </c>
      <c r="J40" s="10">
        <f t="shared" si="0"/>
        <v>2.6653980379273414E-7</v>
      </c>
      <c r="K40" s="10">
        <f t="shared" si="1"/>
        <v>1.3388932538405439E-2</v>
      </c>
      <c r="L40" s="10">
        <f t="shared" si="2"/>
        <v>1.3268932538405439E-2</v>
      </c>
      <c r="M40" s="10">
        <f t="shared" si="3"/>
        <v>3.5190180377713034</v>
      </c>
      <c r="N40">
        <f t="shared" si="4"/>
        <v>-8.4308401265052702E-4</v>
      </c>
    </row>
    <row r="41" spans="4:14" x14ac:dyDescent="0.2">
      <c r="D41"/>
      <c r="E41" s="11">
        <v>264.42041</v>
      </c>
      <c r="F41" s="11">
        <v>4999.6660199999997</v>
      </c>
      <c r="G41" s="11">
        <v>1.2700000000000001E-3</v>
      </c>
      <c r="H41" s="16">
        <v>1.3232399999999999E-7</v>
      </c>
      <c r="I41" s="19">
        <v>1.33679E-3</v>
      </c>
      <c r="J41" s="10">
        <f t="shared" si="0"/>
        <v>2.6737585963792038E-7</v>
      </c>
      <c r="K41" s="10">
        <f t="shared" si="1"/>
        <v>1.3430929625333E-2</v>
      </c>
      <c r="L41" s="10">
        <f t="shared" si="2"/>
        <v>1.3310929625333E-2</v>
      </c>
      <c r="M41" s="10">
        <f t="shared" si="3"/>
        <v>3.5196814690116982</v>
      </c>
      <c r="N41">
        <f t="shared" si="4"/>
        <v>-2.254438515600112E-4</v>
      </c>
    </row>
    <row r="42" spans="4:14" x14ac:dyDescent="0.2">
      <c r="D42"/>
      <c r="E42" s="11">
        <v>263.58307000000002</v>
      </c>
      <c r="F42" s="11">
        <v>4999.6660199999997</v>
      </c>
      <c r="G42" s="11">
        <v>1.2700000000000001E-3</v>
      </c>
      <c r="H42" s="16">
        <v>1.2557600000000001E-7</v>
      </c>
      <c r="I42" s="19">
        <v>1.34107E-3</v>
      </c>
      <c r="J42" s="10">
        <f t="shared" si="0"/>
        <v>2.6823191681911588E-7</v>
      </c>
      <c r="K42" s="10">
        <f t="shared" si="1"/>
        <v>1.3473931427258827E-2</v>
      </c>
      <c r="L42" s="10">
        <f t="shared" si="2"/>
        <v>1.3353931427258827E-2</v>
      </c>
      <c r="M42" s="10">
        <f t="shared" si="3"/>
        <v>3.5198702421663635</v>
      </c>
      <c r="N42">
        <f t="shared" si="4"/>
        <v>6.5626701089028806E-6</v>
      </c>
    </row>
    <row r="43" spans="4:14" x14ac:dyDescent="0.2">
      <c r="D43"/>
      <c r="E43" s="11">
        <v>262.73660000000001</v>
      </c>
      <c r="F43" s="11">
        <v>4999.6660199999997</v>
      </c>
      <c r="G43" s="11">
        <v>1.2800000000000001E-3</v>
      </c>
      <c r="H43" s="16">
        <v>1.2716999999999999E-7</v>
      </c>
      <c r="I43" s="19">
        <v>1.3453499999999999E-3</v>
      </c>
      <c r="J43" s="10">
        <f t="shared" si="0"/>
        <v>2.6908797400031133E-7</v>
      </c>
      <c r="K43" s="10">
        <f t="shared" si="1"/>
        <v>1.3516933229184652E-2</v>
      </c>
      <c r="L43" s="10">
        <f t="shared" si="2"/>
        <v>1.3396933229184652E-2</v>
      </c>
      <c r="M43" s="10">
        <f t="shared" si="3"/>
        <v>3.5198646870629964</v>
      </c>
      <c r="N43">
        <f t="shared" si="4"/>
        <v>2.9638624836550778E-4</v>
      </c>
    </row>
    <row r="44" spans="4:14" x14ac:dyDescent="0.2">
      <c r="D44"/>
      <c r="E44" s="11">
        <v>261.90303</v>
      </c>
      <c r="F44" s="11">
        <v>4999.6660199999997</v>
      </c>
      <c r="G44" s="11">
        <v>1.2800000000000001E-3</v>
      </c>
      <c r="H44" s="16">
        <v>1.40412E-7</v>
      </c>
      <c r="I44" s="19">
        <v>1.3495E-3</v>
      </c>
      <c r="J44" s="10">
        <f t="shared" si="0"/>
        <v>2.6991802944469481E-7</v>
      </c>
      <c r="K44" s="10">
        <f t="shared" si="1"/>
        <v>1.3558628901612732E-2</v>
      </c>
      <c r="L44" s="10">
        <f t="shared" si="2"/>
        <v>1.3438628901612732E-2</v>
      </c>
      <c r="M44" s="10">
        <f t="shared" si="3"/>
        <v>3.5196176283779463</v>
      </c>
      <c r="N44">
        <f t="shared" si="4"/>
        <v>-2.5038879116394923E-4</v>
      </c>
    </row>
    <row r="45" spans="4:14" x14ac:dyDescent="0.2">
      <c r="D45"/>
      <c r="E45" s="11">
        <v>261.06760000000003</v>
      </c>
      <c r="F45" s="11">
        <v>4999.6660199999997</v>
      </c>
      <c r="G45" s="11">
        <v>1.2899999999999999E-3</v>
      </c>
      <c r="H45" s="16">
        <v>1.4271399999999999E-7</v>
      </c>
      <c r="I45" s="19">
        <v>1.3538599999999999E-3</v>
      </c>
      <c r="J45" s="10">
        <f t="shared" si="0"/>
        <v>2.7079008769469767E-7</v>
      </c>
      <c r="K45" s="10">
        <f t="shared" si="1"/>
        <v>1.3602434475537172E-2</v>
      </c>
      <c r="L45" s="10">
        <f t="shared" si="2"/>
        <v>1.3482434475537172E-2</v>
      </c>
      <c r="M45" s="10">
        <f t="shared" si="3"/>
        <v>3.5198268106857484</v>
      </c>
      <c r="N45">
        <f t="shared" si="4"/>
        <v>3.0629070741357707E-4</v>
      </c>
    </row>
    <row r="46" spans="4:14" x14ac:dyDescent="0.2">
      <c r="D46"/>
      <c r="E46" s="11">
        <v>260.22626000000002</v>
      </c>
      <c r="F46" s="11">
        <v>4999.6660199999997</v>
      </c>
      <c r="G46" s="11">
        <v>1.2899999999999999E-3</v>
      </c>
      <c r="H46" s="16">
        <v>1.2739100000000001E-7</v>
      </c>
      <c r="I46" s="19">
        <v>1.3581000000000001E-3</v>
      </c>
      <c r="J46" s="10">
        <f t="shared" si="0"/>
        <v>2.7163814434148949E-7</v>
      </c>
      <c r="K46" s="10">
        <f t="shared" si="1"/>
        <v>1.3645034391463693E-2</v>
      </c>
      <c r="L46" s="10">
        <f t="shared" si="2"/>
        <v>1.3525034391463693E-2</v>
      </c>
      <c r="M46" s="10">
        <f t="shared" si="3"/>
        <v>3.5195691160619731</v>
      </c>
      <c r="N46">
        <f t="shared" si="4"/>
        <v>-1.1275733399751153E-3</v>
      </c>
    </row>
    <row r="47" spans="4:14" x14ac:dyDescent="0.2">
      <c r="D47"/>
      <c r="E47" s="11">
        <v>259.38321999999999</v>
      </c>
      <c r="F47" s="11">
        <v>4999.6660199999997</v>
      </c>
      <c r="G47" s="11">
        <v>1.2899999999999999E-3</v>
      </c>
      <c r="H47" s="16">
        <v>1.2942400000000001E-7</v>
      </c>
      <c r="I47" s="19">
        <v>1.3628399999999999E-3</v>
      </c>
      <c r="J47" s="10">
        <f t="shared" si="0"/>
        <v>2.725862076683274E-7</v>
      </c>
      <c r="K47" s="10">
        <f t="shared" si="1"/>
        <v>1.3692657882381543E-2</v>
      </c>
      <c r="L47" s="10">
        <f t="shared" si="2"/>
        <v>1.3572657882381543E-2</v>
      </c>
      <c r="M47" s="10">
        <f t="shared" si="3"/>
        <v>3.5205197054905057</v>
      </c>
      <c r="N47">
        <f t="shared" si="4"/>
        <v>3.5297410286477804E-4</v>
      </c>
    </row>
    <row r="48" spans="4:14" x14ac:dyDescent="0.2">
      <c r="D48"/>
      <c r="E48" s="11">
        <v>258.55396999999999</v>
      </c>
      <c r="F48" s="11">
        <v>4999.6660199999997</v>
      </c>
      <c r="G48" s="11">
        <v>1.2999999999999999E-3</v>
      </c>
      <c r="H48" s="16">
        <v>1.31312E-7</v>
      </c>
      <c r="I48" s="19">
        <v>1.36706E-3</v>
      </c>
      <c r="J48" s="10">
        <f t="shared" si="0"/>
        <v>2.7343026404791738E-7</v>
      </c>
      <c r="K48" s="10">
        <f t="shared" si="1"/>
        <v>1.3735056855308412E-2</v>
      </c>
      <c r="L48" s="10">
        <f t="shared" si="2"/>
        <v>1.3615056855308411E-2</v>
      </c>
      <c r="M48" s="10">
        <f t="shared" si="3"/>
        <v>3.5202270017157051</v>
      </c>
      <c r="N48">
        <f t="shared" si="4"/>
        <v>-8.764820031635426E-4</v>
      </c>
    </row>
    <row r="49" spans="4:14" x14ac:dyDescent="0.2">
      <c r="D49"/>
      <c r="E49" s="11">
        <v>257.76585</v>
      </c>
      <c r="F49" s="11">
        <v>4999.6660199999997</v>
      </c>
      <c r="G49" s="16">
        <v>1.2999999999999999E-3</v>
      </c>
      <c r="H49" s="16">
        <v>1.3124500000000001E-7</v>
      </c>
      <c r="I49" s="19">
        <v>1.3714700000000001E-3</v>
      </c>
      <c r="J49" s="10">
        <f t="shared" si="0"/>
        <v>2.7431232296592485E-7</v>
      </c>
      <c r="K49" s="10">
        <f t="shared" si="1"/>
        <v>1.3779364786731984E-2</v>
      </c>
      <c r="L49" s="10">
        <f t="shared" si="2"/>
        <v>1.3659364786731984E-2</v>
      </c>
      <c r="M49" s="10">
        <f t="shared" si="3"/>
        <v>3.5209177747120384</v>
      </c>
      <c r="N49">
        <f t="shared" si="4"/>
        <v>-4.471300894134762E-4</v>
      </c>
    </row>
    <row r="50" spans="4:14" x14ac:dyDescent="0.2">
      <c r="D50"/>
      <c r="E50" s="11">
        <v>256.94051000000002</v>
      </c>
      <c r="F50" s="11">
        <v>4999.6660199999997</v>
      </c>
      <c r="G50" s="16">
        <v>1.31E-3</v>
      </c>
      <c r="H50" s="16">
        <v>1.3885800000000001E-7</v>
      </c>
      <c r="I50" s="19">
        <v>1.37598E-3</v>
      </c>
      <c r="J50" s="10">
        <f t="shared" si="0"/>
        <v>2.7521438321994159E-7</v>
      </c>
      <c r="K50" s="10">
        <f t="shared" si="1"/>
        <v>1.3824677433153826E-2</v>
      </c>
      <c r="L50" s="10">
        <f t="shared" si="2"/>
        <v>1.3704677433153825E-2</v>
      </c>
      <c r="M50" s="10">
        <f t="shared" si="3"/>
        <v>3.5212868090600349</v>
      </c>
      <c r="N50">
        <f t="shared" si="4"/>
        <v>-3.031236859233121E-4</v>
      </c>
    </row>
    <row r="51" spans="4:14" x14ac:dyDescent="0.2">
      <c r="D51"/>
      <c r="E51" s="11">
        <v>256.10288000000003</v>
      </c>
      <c r="F51" s="11">
        <v>4999.6660199999997</v>
      </c>
      <c r="G51" s="16">
        <v>1.31E-3</v>
      </c>
      <c r="H51" s="16">
        <v>1.2643E-7</v>
      </c>
      <c r="I51" s="19">
        <v>1.38054E-3</v>
      </c>
      <c r="J51" s="10">
        <f t="shared" si="0"/>
        <v>2.7612644414196292E-7</v>
      </c>
      <c r="K51" s="10">
        <f t="shared" si="1"/>
        <v>1.3870492437074798E-2</v>
      </c>
      <c r="L51" s="10">
        <f t="shared" si="2"/>
        <v>1.3750492437074798E-2</v>
      </c>
      <c r="M51" s="10">
        <f t="shared" si="3"/>
        <v>3.5215407145530748</v>
      </c>
      <c r="N51">
        <f t="shared" si="4"/>
        <v>4.2151954137600455E-4</v>
      </c>
    </row>
    <row r="52" spans="4:14" x14ac:dyDescent="0.2">
      <c r="D52"/>
      <c r="E52" s="11">
        <v>255.23711</v>
      </c>
      <c r="F52" s="11">
        <v>4999.6660199999997</v>
      </c>
      <c r="G52" s="16">
        <v>1.32E-3</v>
      </c>
      <c r="H52" s="16">
        <v>1.33691E-7</v>
      </c>
      <c r="I52" s="19">
        <v>1.3850399999999999E-3</v>
      </c>
      <c r="J52" s="10">
        <f t="shared" si="0"/>
        <v>2.7702650426237874E-7</v>
      </c>
      <c r="K52" s="10">
        <f t="shared" si="1"/>
        <v>1.3915704611996812E-2</v>
      </c>
      <c r="L52" s="10">
        <f t="shared" si="2"/>
        <v>1.3795704611996812E-2</v>
      </c>
      <c r="M52" s="10">
        <f t="shared" si="3"/>
        <v>3.5211757755797377</v>
      </c>
      <c r="N52">
        <f t="shared" si="4"/>
        <v>6.2656844552828146E-4</v>
      </c>
    </row>
    <row r="53" spans="4:14" x14ac:dyDescent="0.2">
      <c r="D53"/>
      <c r="E53" s="11">
        <v>254.38704000000001</v>
      </c>
      <c r="F53" s="11">
        <v>4999.6660199999997</v>
      </c>
      <c r="G53" s="16">
        <v>1.32E-3</v>
      </c>
      <c r="H53" s="16">
        <v>1.3890799999999999E-7</v>
      </c>
      <c r="I53" s="19">
        <v>1.3894199999999999E-3</v>
      </c>
      <c r="J53" s="10">
        <f t="shared" si="0"/>
        <v>2.7790256277958345E-7</v>
      </c>
      <c r="K53" s="10">
        <f t="shared" si="1"/>
        <v>1.3959711128920905E-2</v>
      </c>
      <c r="L53" s="10">
        <f t="shared" si="2"/>
        <v>1.3839711128920905E-2</v>
      </c>
      <c r="M53" s="10">
        <f t="shared" si="3"/>
        <v>3.5206431485412475</v>
      </c>
      <c r="N53">
        <f t="shared" si="4"/>
        <v>-3.7999593158700962E-4</v>
      </c>
    </row>
    <row r="54" spans="4:14" x14ac:dyDescent="0.2">
      <c r="D54"/>
      <c r="E54" s="11">
        <v>253.55041</v>
      </c>
      <c r="F54" s="11">
        <v>4999.6660199999997</v>
      </c>
      <c r="G54" s="16">
        <v>1.33E-3</v>
      </c>
      <c r="H54" s="16">
        <v>1.3090099999999999E-7</v>
      </c>
      <c r="I54" s="19">
        <v>1.39409E-3</v>
      </c>
      <c r="J54" s="10">
        <f t="shared" si="0"/>
        <v>2.7883662517121497E-7</v>
      </c>
      <c r="K54" s="10">
        <f t="shared" si="1"/>
        <v>1.4006631319339973E-2</v>
      </c>
      <c r="L54" s="10">
        <f t="shared" si="2"/>
        <v>1.3886631319339973E-2</v>
      </c>
      <c r="M54" s="10">
        <f t="shared" si="3"/>
        <v>3.5209610645374911</v>
      </c>
      <c r="N54">
        <f t="shared" si="4"/>
        <v>-3.7231538231735889E-4</v>
      </c>
    </row>
    <row r="55" spans="4:14" x14ac:dyDescent="0.2">
      <c r="D55"/>
      <c r="E55" s="11">
        <v>252.70817</v>
      </c>
      <c r="F55" s="11">
        <v>4999.6660199999997</v>
      </c>
      <c r="G55" s="16">
        <v>1.33E-3</v>
      </c>
      <c r="H55" s="16">
        <v>1.33922E-7</v>
      </c>
      <c r="I55" s="19">
        <v>1.3988200000000001E-3</v>
      </c>
      <c r="J55" s="10">
        <f t="shared" si="0"/>
        <v>2.7978268836445201E-7</v>
      </c>
      <c r="K55" s="10">
        <f t="shared" si="1"/>
        <v>1.4054154338758E-2</v>
      </c>
      <c r="L55" s="10">
        <f t="shared" si="2"/>
        <v>1.3934154338758E-2</v>
      </c>
      <c r="M55" s="10">
        <f t="shared" si="3"/>
        <v>3.5212746434450941</v>
      </c>
      <c r="N55">
        <f t="shared" si="4"/>
        <v>3.2056593591295638E-4</v>
      </c>
    </row>
    <row r="56" spans="4:14" x14ac:dyDescent="0.2">
      <c r="D56"/>
      <c r="E56" s="11">
        <v>251.88650000000001</v>
      </c>
      <c r="F56" s="11">
        <v>4999.6660199999997</v>
      </c>
      <c r="G56" s="16">
        <v>1.33E-3</v>
      </c>
      <c r="H56" s="16">
        <v>1.3976999999999999E-7</v>
      </c>
      <c r="I56" s="19">
        <v>1.40324E-3</v>
      </c>
      <c r="J56" s="10">
        <f t="shared" si="0"/>
        <v>2.8066674741606046E-7</v>
      </c>
      <c r="K56" s="10">
        <f t="shared" si="1"/>
        <v>1.4098562741681402E-2</v>
      </c>
      <c r="L56" s="10">
        <f t="shared" si="2"/>
        <v>1.3978562741681402E-2</v>
      </c>
      <c r="M56" s="10">
        <f t="shared" si="3"/>
        <v>3.5210112440325325</v>
      </c>
      <c r="N56">
        <f t="shared" si="4"/>
        <v>-1.1154506099748276E-3</v>
      </c>
    </row>
    <row r="57" spans="4:14" x14ac:dyDescent="0.2">
      <c r="D57"/>
      <c r="E57" s="11">
        <v>251.08427</v>
      </c>
      <c r="F57" s="11">
        <v>4999.6660199999997</v>
      </c>
      <c r="G57" s="16">
        <v>1.34E-3</v>
      </c>
      <c r="H57" s="16">
        <v>1.3409899999999999E-7</v>
      </c>
      <c r="I57" s="19">
        <v>1.4080399999999999E-3</v>
      </c>
      <c r="J57" s="10">
        <f t="shared" si="0"/>
        <v>2.8162681154450395E-7</v>
      </c>
      <c r="K57" s="10">
        <f t="shared" si="1"/>
        <v>1.4146789061598214E-2</v>
      </c>
      <c r="L57" s="10">
        <f t="shared" si="2"/>
        <v>1.4026789061598214E-2</v>
      </c>
      <c r="M57" s="10">
        <f t="shared" si="3"/>
        <v>3.5219060919753726</v>
      </c>
      <c r="N57">
        <f t="shared" si="4"/>
        <v>-6.6454342278927578E-4</v>
      </c>
    </row>
    <row r="58" spans="4:14" x14ac:dyDescent="0.2">
      <c r="D58"/>
      <c r="E58" s="11">
        <v>250.27468999999999</v>
      </c>
      <c r="F58" s="11">
        <v>4999.6660199999997</v>
      </c>
      <c r="G58" s="16">
        <v>1.34E-3</v>
      </c>
      <c r="H58" s="16">
        <v>1.3491000000000001E-7</v>
      </c>
      <c r="I58" s="19">
        <v>1.41277E-3</v>
      </c>
      <c r="J58" s="10">
        <f t="shared" si="0"/>
        <v>2.8257287473774099E-7</v>
      </c>
      <c r="K58" s="10">
        <f t="shared" si="1"/>
        <v>1.4194312081016241E-2</v>
      </c>
      <c r="L58" s="10">
        <f t="shared" si="2"/>
        <v>1.4074312081016241E-2</v>
      </c>
      <c r="M58" s="10">
        <f t="shared" si="3"/>
        <v>3.5224440930395944</v>
      </c>
      <c r="N58">
        <f t="shared" si="4"/>
        <v>3.3335658742563514E-4</v>
      </c>
    </row>
    <row r="59" spans="4:14" x14ac:dyDescent="0.2">
      <c r="D59"/>
      <c r="E59" s="11">
        <v>249.43391</v>
      </c>
      <c r="F59" s="11">
        <v>4999.6660199999997</v>
      </c>
      <c r="G59" s="16">
        <v>1.3500000000000001E-3</v>
      </c>
      <c r="H59" s="16">
        <v>1.5209699999999999E-7</v>
      </c>
      <c r="I59" s="19">
        <v>1.41738E-3</v>
      </c>
      <c r="J59" s="10">
        <f t="shared" si="0"/>
        <v>2.8349493632776699E-7</v>
      </c>
      <c r="K59" s="10">
        <f t="shared" si="1"/>
        <v>1.4240629442436351E-2</v>
      </c>
      <c r="L59" s="10">
        <f t="shared" si="2"/>
        <v>1.4120629442436351E-2</v>
      </c>
      <c r="M59" s="10">
        <f t="shared" si="3"/>
        <v>3.5221638134880187</v>
      </c>
      <c r="N59">
        <f t="shared" si="4"/>
        <v>-9.6290994356550998E-5</v>
      </c>
    </row>
    <row r="60" spans="4:14" x14ac:dyDescent="0.2">
      <c r="D60"/>
      <c r="E60" s="11">
        <v>248.59764999999999</v>
      </c>
      <c r="F60" s="11">
        <v>4999.6660199999997</v>
      </c>
      <c r="G60" s="16">
        <v>1.3500000000000001E-3</v>
      </c>
      <c r="H60" s="16">
        <v>1.39805E-7</v>
      </c>
      <c r="I60" s="19">
        <v>1.4221399999999999E-3</v>
      </c>
      <c r="J60" s="10">
        <f t="shared" si="0"/>
        <v>2.8444699992180679E-7</v>
      </c>
      <c r="K60" s="10">
        <f t="shared" si="1"/>
        <v>1.4288453876353857E-2</v>
      </c>
      <c r="L60" s="10">
        <f t="shared" si="2"/>
        <v>1.4168453876353857E-2</v>
      </c>
      <c r="M60" s="10">
        <f t="shared" si="3"/>
        <v>3.5222443377949593</v>
      </c>
      <c r="N60">
        <f t="shared" si="4"/>
        <v>-3.1604849721599508E-4</v>
      </c>
    </row>
    <row r="61" spans="4:14" x14ac:dyDescent="0.2">
      <c r="D61"/>
      <c r="E61" s="11">
        <v>247.77954</v>
      </c>
      <c r="F61" s="11">
        <v>4999.6660199999997</v>
      </c>
      <c r="G61" s="16">
        <v>1.3600000000000001E-3</v>
      </c>
      <c r="H61" s="16">
        <v>1.47861E-7</v>
      </c>
      <c r="I61" s="19">
        <v>1.4269E-3</v>
      </c>
      <c r="J61" s="10">
        <f t="shared" si="0"/>
        <v>2.8539906351584666E-7</v>
      </c>
      <c r="K61" s="10">
        <f t="shared" si="1"/>
        <v>1.4336278310271367E-2</v>
      </c>
      <c r="L61" s="10">
        <f t="shared" si="2"/>
        <v>1.4216278310271366E-2</v>
      </c>
      <c r="M61" s="10">
        <f t="shared" si="3"/>
        <v>3.5225029002310166</v>
      </c>
      <c r="N61">
        <f t="shared" si="4"/>
        <v>6.9609904910295254E-4</v>
      </c>
    </row>
    <row r="62" spans="4:14" x14ac:dyDescent="0.2">
      <c r="D62"/>
      <c r="E62" s="11">
        <v>246.92811</v>
      </c>
      <c r="F62" s="11">
        <v>4999.6660199999997</v>
      </c>
      <c r="G62" s="16">
        <v>1.3600000000000001E-3</v>
      </c>
      <c r="H62" s="16">
        <v>1.4805100000000001E-7</v>
      </c>
      <c r="I62" s="19">
        <v>1.43154E-3</v>
      </c>
      <c r="J62" s="10">
        <f t="shared" si="0"/>
        <v>2.8632712550667536E-7</v>
      </c>
      <c r="K62" s="10">
        <f t="shared" si="1"/>
        <v>1.4382897086190952E-2</v>
      </c>
      <c r="L62" s="10">
        <f t="shared" si="2"/>
        <v>1.4262897086190952E-2</v>
      </c>
      <c r="M62" s="10">
        <f t="shared" si="3"/>
        <v>3.5219102206176389</v>
      </c>
      <c r="N62">
        <f t="shared" si="4"/>
        <v>8.7629037047491821E-5</v>
      </c>
    </row>
    <row r="63" spans="4:14" x14ac:dyDescent="0.2">
      <c r="D63"/>
      <c r="E63" s="11">
        <v>246.08392000000001</v>
      </c>
      <c r="F63" s="11">
        <v>4999.6660199999997</v>
      </c>
      <c r="G63" s="16">
        <v>1.3699999999999999E-3</v>
      </c>
      <c r="H63" s="16">
        <v>1.5447200000000001E-7</v>
      </c>
      <c r="I63" s="19">
        <v>1.4363799999999999E-3</v>
      </c>
      <c r="J63" s="10">
        <f t="shared" si="0"/>
        <v>2.8729519016952259E-7</v>
      </c>
      <c r="K63" s="10">
        <f t="shared" si="1"/>
        <v>1.4431525292107074E-2</v>
      </c>
      <c r="L63" s="10">
        <f t="shared" si="2"/>
        <v>1.4311525292107073E-2</v>
      </c>
      <c r="M63" s="10">
        <f t="shared" si="3"/>
        <v>3.5218362450608538</v>
      </c>
      <c r="N63">
        <f t="shared" si="4"/>
        <v>2.8111607237210216E-4</v>
      </c>
    </row>
    <row r="64" spans="4:14" x14ac:dyDescent="0.2">
      <c r="D64"/>
      <c r="E64" s="11">
        <v>245.23571000000001</v>
      </c>
      <c r="F64" s="11">
        <v>4999.6660199999997</v>
      </c>
      <c r="G64" s="16">
        <v>1.3699999999999999E-3</v>
      </c>
      <c r="H64" s="16">
        <v>1.4780599999999999E-7</v>
      </c>
      <c r="I64" s="19">
        <v>1.4412100000000001E-3</v>
      </c>
      <c r="J64" s="10">
        <f t="shared" si="0"/>
        <v>2.8826125469876889E-7</v>
      </c>
      <c r="K64" s="10">
        <f t="shared" si="1"/>
        <v>1.4480053026523368E-2</v>
      </c>
      <c r="L64" s="10">
        <f t="shared" si="2"/>
        <v>1.4360053026523368E-2</v>
      </c>
      <c r="M64" s="10">
        <f t="shared" si="3"/>
        <v>3.5215977995971071</v>
      </c>
      <c r="N64">
        <f t="shared" si="4"/>
        <v>-5.6157360466841571E-4</v>
      </c>
    </row>
    <row r="65" spans="4:14" x14ac:dyDescent="0.2">
      <c r="D65"/>
      <c r="E65" s="11">
        <v>244.4145</v>
      </c>
      <c r="F65" s="11">
        <v>4999.6660199999997</v>
      </c>
      <c r="G65" s="16">
        <v>1.3799999999999999E-3</v>
      </c>
      <c r="H65" s="16">
        <v>1.5148200000000001E-7</v>
      </c>
      <c r="I65" s="19">
        <v>1.4461999999999999E-3</v>
      </c>
      <c r="J65" s="10">
        <f t="shared" si="0"/>
        <v>2.8925932136562993E-7</v>
      </c>
      <c r="K65" s="10">
        <f t="shared" si="1"/>
        <v>1.4530188304936888E-2</v>
      </c>
      <c r="L65" s="10">
        <f t="shared" si="2"/>
        <v>1.4410188304936887E-2</v>
      </c>
      <c r="M65" s="10">
        <f t="shared" si="3"/>
        <v>3.5220589694569968</v>
      </c>
      <c r="N65">
        <f t="shared" si="4"/>
        <v>-5.1337381481058979E-4</v>
      </c>
    </row>
    <row r="66" spans="4:14" x14ac:dyDescent="0.2">
      <c r="D66"/>
      <c r="E66" s="11">
        <v>243.63538</v>
      </c>
      <c r="F66" s="11">
        <v>4999.6660199999997</v>
      </c>
      <c r="G66" s="16">
        <v>1.3799999999999999E-3</v>
      </c>
      <c r="H66" s="16">
        <v>1.4081E-7</v>
      </c>
      <c r="I66" s="19">
        <v>1.4509499999999999E-3</v>
      </c>
      <c r="J66" s="10">
        <f t="shared" si="0"/>
        <v>2.9020938482606882E-7</v>
      </c>
      <c r="K66" s="10">
        <f t="shared" si="1"/>
        <v>1.4577912267354569E-2</v>
      </c>
      <c r="L66" s="10">
        <f t="shared" si="2"/>
        <v>1.4457912267354569E-2</v>
      </c>
      <c r="M66" s="10">
        <f t="shared" si="3"/>
        <v>3.522458949263592</v>
      </c>
      <c r="N66">
        <f t="shared" si="4"/>
        <v>-1.0357792980128646E-4</v>
      </c>
    </row>
    <row r="67" spans="4:14" x14ac:dyDescent="0.2">
      <c r="D67"/>
      <c r="E67" s="11">
        <v>242.80108999999999</v>
      </c>
      <c r="F67" s="11">
        <v>4999.6660199999997</v>
      </c>
      <c r="G67" s="16">
        <v>1.39E-3</v>
      </c>
      <c r="H67" s="16">
        <v>1.6371800000000001E-7</v>
      </c>
      <c r="I67" s="19">
        <v>1.45593E-3</v>
      </c>
      <c r="J67" s="10">
        <f t="shared" si="0"/>
        <v>2.9120545135932905E-7</v>
      </c>
      <c r="K67" s="10">
        <f t="shared" si="1"/>
        <v>1.4627947074268267E-2</v>
      </c>
      <c r="L67" s="10">
        <f t="shared" si="2"/>
        <v>1.4507947074268267E-2</v>
      </c>
      <c r="M67" s="10">
        <f t="shared" si="3"/>
        <v>3.522545363294646</v>
      </c>
      <c r="N67">
        <f t="shared" si="4"/>
        <v>9.3624529537500204E-5</v>
      </c>
    </row>
    <row r="68" spans="4:14" x14ac:dyDescent="0.2">
      <c r="D68"/>
      <c r="E68" s="11">
        <v>241.93767</v>
      </c>
      <c r="F68" s="11">
        <v>4999.6660199999997</v>
      </c>
      <c r="G68" s="16">
        <v>1.39E-3</v>
      </c>
      <c r="H68" s="16">
        <v>1.4066099999999999E-7</v>
      </c>
      <c r="I68" s="19">
        <v>1.46105E-3</v>
      </c>
      <c r="J68" s="10">
        <f t="shared" si="0"/>
        <v>2.9222951976300211E-7</v>
      </c>
      <c r="K68" s="10">
        <f t="shared" si="1"/>
        <v>1.4679388482179534E-2</v>
      </c>
      <c r="L68" s="10">
        <f t="shared" si="2"/>
        <v>1.4559388482179534E-2</v>
      </c>
      <c r="M68" s="10">
        <f t="shared" si="3"/>
        <v>3.5224645260033527</v>
      </c>
      <c r="N68">
        <f t="shared" si="4"/>
        <v>7.3810717084835207E-4</v>
      </c>
    </row>
    <row r="69" spans="4:14" x14ac:dyDescent="0.2">
      <c r="D69"/>
      <c r="E69" s="11">
        <v>241.10515000000001</v>
      </c>
      <c r="F69" s="11">
        <v>4999.6660199999997</v>
      </c>
      <c r="G69" s="16">
        <v>1.4E-3</v>
      </c>
      <c r="H69" s="16">
        <v>1.42933E-7</v>
      </c>
      <c r="I69" s="19">
        <v>1.4658E-3</v>
      </c>
      <c r="J69" s="10">
        <f t="shared" ref="J69:J132" si="5">I69/F69</f>
        <v>2.93179583223441E-7</v>
      </c>
      <c r="K69" s="10">
        <f t="shared" ref="K69:K132" si="6">J69*B$6</f>
        <v>1.4727112444597214E-2</v>
      </c>
      <c r="L69" s="10">
        <f t="shared" ref="L69:L132" si="7">K69+B$7</f>
        <v>1.4607112444597213E-2</v>
      </c>
      <c r="M69" s="10">
        <f t="shared" ref="M69:M132" si="8">L69*E69</f>
        <v>3.521850037021478</v>
      </c>
      <c r="N69">
        <f t="shared" ref="N69:N132" si="9">(M70-M69)/(E70-E69)</f>
        <v>-1.3000653865378328E-4</v>
      </c>
    </row>
    <row r="70" spans="4:14" x14ac:dyDescent="0.2">
      <c r="D70"/>
      <c r="E70" s="11">
        <v>240.28280000000001</v>
      </c>
      <c r="F70" s="11">
        <v>4999.6660199999997</v>
      </c>
      <c r="G70" s="16">
        <v>1.4E-3</v>
      </c>
      <c r="H70" s="16">
        <v>1.3197799999999999E-7</v>
      </c>
      <c r="I70" s="19">
        <v>1.4708200000000001E-3</v>
      </c>
      <c r="J70" s="10">
        <f t="shared" si="5"/>
        <v>2.9418365029110485E-7</v>
      </c>
      <c r="K70" s="10">
        <f t="shared" si="6"/>
        <v>1.4777549137510216E-2</v>
      </c>
      <c r="L70" s="10">
        <f t="shared" si="7"/>
        <v>1.4657549137510216E-2</v>
      </c>
      <c r="M70" s="10">
        <f t="shared" si="8"/>
        <v>3.52195694789854</v>
      </c>
      <c r="N70">
        <f t="shared" si="9"/>
        <v>5.2718393473120278E-4</v>
      </c>
    </row>
    <row r="71" spans="4:14" x14ac:dyDescent="0.2">
      <c r="D71"/>
      <c r="E71" s="11">
        <v>239.42310000000001</v>
      </c>
      <c r="F71" s="11">
        <v>4999.6660199999997</v>
      </c>
      <c r="G71" s="16">
        <v>1.41E-3</v>
      </c>
      <c r="H71" s="16">
        <v>1.55514E-7</v>
      </c>
      <c r="I71" s="19">
        <v>1.47587E-3</v>
      </c>
      <c r="J71" s="10">
        <f t="shared" si="5"/>
        <v>2.9519371775957147E-7</v>
      </c>
      <c r="K71" s="10">
        <f t="shared" si="6"/>
        <v>1.4828287244922697E-2</v>
      </c>
      <c r="L71" s="10">
        <f t="shared" si="7"/>
        <v>1.4708287244922697E-2</v>
      </c>
      <c r="M71" s="10">
        <f t="shared" si="8"/>
        <v>3.5215037278698516</v>
      </c>
      <c r="N71">
        <f t="shared" si="9"/>
        <v>3.8386719391914314E-4</v>
      </c>
    </row>
    <row r="72" spans="4:14" x14ac:dyDescent="0.2">
      <c r="D72"/>
      <c r="E72" s="11">
        <v>238.57137</v>
      </c>
      <c r="F72" s="11">
        <v>4999.6660199999997</v>
      </c>
      <c r="G72" s="16">
        <v>1.41E-3</v>
      </c>
      <c r="H72" s="16">
        <v>1.43822E-7</v>
      </c>
      <c r="I72" s="19">
        <v>1.4809599999999999E-3</v>
      </c>
      <c r="J72" s="10">
        <f t="shared" si="5"/>
        <v>2.9621178576244177E-7</v>
      </c>
      <c r="K72" s="10">
        <f t="shared" si="6"/>
        <v>1.4879427238334486E-2</v>
      </c>
      <c r="L72" s="10">
        <f t="shared" si="7"/>
        <v>1.4759427238334486E-2</v>
      </c>
      <c r="M72" s="10">
        <f t="shared" si="8"/>
        <v>3.5211767766647748</v>
      </c>
      <c r="N72">
        <f t="shared" si="9"/>
        <v>9.9940184471059945E-4</v>
      </c>
    </row>
    <row r="73" spans="4:14" x14ac:dyDescent="0.2">
      <c r="D73"/>
      <c r="E73" s="11">
        <v>237.70527999999999</v>
      </c>
      <c r="F73" s="11">
        <v>4999.6660199999997</v>
      </c>
      <c r="G73" s="16">
        <v>1.42E-3</v>
      </c>
      <c r="H73" s="16">
        <v>1.62285E-7</v>
      </c>
      <c r="I73" s="19">
        <v>1.48595E-3</v>
      </c>
      <c r="J73" s="10">
        <f t="shared" si="5"/>
        <v>2.9720985242930287E-7</v>
      </c>
      <c r="K73" s="10">
        <f t="shared" si="6"/>
        <v>1.4929562516748008E-2</v>
      </c>
      <c r="L73" s="10">
        <f t="shared" si="7"/>
        <v>1.4809562516748007E-2</v>
      </c>
      <c r="M73" s="10">
        <f t="shared" si="8"/>
        <v>3.5203112047210894</v>
      </c>
      <c r="N73">
        <f t="shared" si="9"/>
        <v>-6.9225215158433945E-4</v>
      </c>
    </row>
    <row r="74" spans="4:14" x14ac:dyDescent="0.2">
      <c r="D74"/>
      <c r="E74" s="11">
        <v>236.87317999999999</v>
      </c>
      <c r="F74" s="11">
        <v>4999.6660199999997</v>
      </c>
      <c r="G74" s="16">
        <v>1.42E-3</v>
      </c>
      <c r="H74" s="16">
        <v>1.5337200000000001E-7</v>
      </c>
      <c r="I74" s="19">
        <v>1.4913699999999999E-3</v>
      </c>
      <c r="J74" s="10">
        <f t="shared" si="5"/>
        <v>2.9829392484100366E-7</v>
      </c>
      <c r="K74" s="10">
        <f t="shared" si="6"/>
        <v>1.4984018069654078E-2</v>
      </c>
      <c r="L74" s="10">
        <f t="shared" si="7"/>
        <v>1.4864018069654077E-2</v>
      </c>
      <c r="M74" s="10">
        <f t="shared" si="8"/>
        <v>3.5208872277364227</v>
      </c>
      <c r="N74">
        <f t="shared" si="9"/>
        <v>-1.676012363559577E-4</v>
      </c>
    </row>
    <row r="75" spans="4:14" x14ac:dyDescent="0.2">
      <c r="D75"/>
      <c r="E75" s="11">
        <v>236.08104</v>
      </c>
      <c r="F75" s="11">
        <v>4999.6660199999997</v>
      </c>
      <c r="G75" s="16">
        <v>1.4300000000000001E-3</v>
      </c>
      <c r="H75" s="16">
        <v>1.38922E-7</v>
      </c>
      <c r="I75" s="19">
        <v>1.49639E-3</v>
      </c>
      <c r="J75" s="10">
        <f t="shared" si="5"/>
        <v>2.9929799190866757E-7</v>
      </c>
      <c r="K75" s="10">
        <f t="shared" si="6"/>
        <v>1.5034454762567082E-2</v>
      </c>
      <c r="L75" s="10">
        <f t="shared" si="7"/>
        <v>1.4914454762567081E-2</v>
      </c>
      <c r="M75" s="10">
        <f t="shared" si="8"/>
        <v>3.5210199913797897</v>
      </c>
      <c r="N75">
        <f t="shared" si="9"/>
        <v>-6.6642328009227828E-5</v>
      </c>
    </row>
    <row r="76" spans="4:14" x14ac:dyDescent="0.2">
      <c r="D76"/>
      <c r="E76" s="11">
        <v>235.26687999999999</v>
      </c>
      <c r="F76" s="11">
        <v>4999.6660199999997</v>
      </c>
      <c r="G76" s="16">
        <v>1.4300000000000001E-3</v>
      </c>
      <c r="H76" s="16">
        <v>1.4346399999999999E-7</v>
      </c>
      <c r="I76" s="19">
        <v>1.5015499999999999E-3</v>
      </c>
      <c r="J76" s="10">
        <f t="shared" si="5"/>
        <v>3.0033006084674432E-7</v>
      </c>
      <c r="K76" s="10">
        <f t="shared" si="6"/>
        <v>1.5086298056477656E-2</v>
      </c>
      <c r="L76" s="10">
        <f t="shared" si="7"/>
        <v>1.4966298056477655E-2</v>
      </c>
      <c r="M76" s="10">
        <f t="shared" si="8"/>
        <v>3.5210742488975617</v>
      </c>
      <c r="N76">
        <f t="shared" si="9"/>
        <v>-6.0743957934762758E-4</v>
      </c>
    </row>
    <row r="77" spans="4:14" x14ac:dyDescent="0.2">
      <c r="D77"/>
      <c r="E77" s="11">
        <v>234.43957</v>
      </c>
      <c r="F77" s="11">
        <v>4999.6660199999997</v>
      </c>
      <c r="G77" s="16">
        <v>1.4400000000000001E-3</v>
      </c>
      <c r="H77" s="16">
        <v>1.5410299999999999E-7</v>
      </c>
      <c r="I77" s="19">
        <v>1.50702E-3</v>
      </c>
      <c r="J77" s="10">
        <f t="shared" si="5"/>
        <v>3.0142413392644977E-7</v>
      </c>
      <c r="K77" s="10">
        <f t="shared" si="6"/>
        <v>1.514125596688286E-2</v>
      </c>
      <c r="L77" s="10">
        <f t="shared" si="7"/>
        <v>1.5021255966882859E-2</v>
      </c>
      <c r="M77" s="10">
        <f t="shared" si="8"/>
        <v>3.5215767897359518</v>
      </c>
      <c r="N77">
        <f t="shared" si="9"/>
        <v>8.7543301187668519E-4</v>
      </c>
    </row>
    <row r="78" spans="4:14" x14ac:dyDescent="0.2">
      <c r="D78"/>
      <c r="E78" s="11">
        <v>233.59673000000001</v>
      </c>
      <c r="F78" s="11">
        <v>4999.6660199999997</v>
      </c>
      <c r="G78" s="16">
        <v>1.4400000000000001E-3</v>
      </c>
      <c r="H78" s="16">
        <v>1.51896E-7</v>
      </c>
      <c r="I78" s="19">
        <v>1.5120999999999999E-3</v>
      </c>
      <c r="J78" s="10">
        <f t="shared" si="5"/>
        <v>3.0244020179571915E-7</v>
      </c>
      <c r="K78" s="10">
        <f t="shared" si="6"/>
        <v>1.519229548879482E-2</v>
      </c>
      <c r="L78" s="10">
        <f t="shared" si="7"/>
        <v>1.507229548879482E-2</v>
      </c>
      <c r="M78" s="10">
        <f t="shared" si="8"/>
        <v>3.5208389397762216</v>
      </c>
      <c r="N78">
        <f t="shared" si="9"/>
        <v>3.1571241550891764E-4</v>
      </c>
    </row>
    <row r="79" spans="4:14" x14ac:dyDescent="0.2">
      <c r="D79"/>
      <c r="E79" s="11">
        <v>232.74892</v>
      </c>
      <c r="F79" s="11">
        <v>4999.6660199999997</v>
      </c>
      <c r="G79" s="16">
        <v>1.4499999999999999E-3</v>
      </c>
      <c r="H79" s="16">
        <v>1.54255E-7</v>
      </c>
      <c r="I79" s="19">
        <v>1.51745E-3</v>
      </c>
      <c r="J79" s="10">
        <f t="shared" si="5"/>
        <v>3.035102732722135E-7</v>
      </c>
      <c r="K79" s="10">
        <f t="shared" si="6"/>
        <v>1.5246047741202104E-2</v>
      </c>
      <c r="L79" s="10">
        <f t="shared" si="7"/>
        <v>1.5126047741202103E-2</v>
      </c>
      <c r="M79" s="10">
        <f t="shared" si="8"/>
        <v>3.520571275633229</v>
      </c>
      <c r="N79">
        <f t="shared" si="9"/>
        <v>5.6030539773850585E-4</v>
      </c>
    </row>
    <row r="80" spans="4:14" x14ac:dyDescent="0.2">
      <c r="D80"/>
      <c r="E80" s="11">
        <v>231.89315999999999</v>
      </c>
      <c r="F80" s="11">
        <v>4999.6660199999997</v>
      </c>
      <c r="G80" s="16">
        <v>1.4499999999999999E-3</v>
      </c>
      <c r="H80" s="16">
        <v>1.6678299999999999E-7</v>
      </c>
      <c r="I80" s="19">
        <v>1.5227999999999999E-3</v>
      </c>
      <c r="J80" s="10">
        <f t="shared" si="5"/>
        <v>3.0458034474870785E-7</v>
      </c>
      <c r="K80" s="10">
        <f t="shared" si="6"/>
        <v>1.5299799993609387E-2</v>
      </c>
      <c r="L80" s="10">
        <f t="shared" si="7"/>
        <v>1.5179799993609387E-2</v>
      </c>
      <c r="M80" s="10">
        <f t="shared" si="8"/>
        <v>3.5200917886860603</v>
      </c>
      <c r="N80">
        <f t="shared" si="9"/>
        <v>9.3307541033597896E-4</v>
      </c>
    </row>
    <row r="81" spans="4:14" x14ac:dyDescent="0.2">
      <c r="D81"/>
      <c r="E81" s="11">
        <v>231.01828</v>
      </c>
      <c r="F81" s="11">
        <v>4999.6660199999997</v>
      </c>
      <c r="G81" s="16">
        <v>1.4599999999999999E-3</v>
      </c>
      <c r="H81" s="16">
        <v>1.4866899999999999E-7</v>
      </c>
      <c r="I81" s="19">
        <v>1.5281699999999999E-3</v>
      </c>
      <c r="J81" s="10">
        <f t="shared" si="5"/>
        <v>3.0565441649240404E-7</v>
      </c>
      <c r="K81" s="10">
        <f t="shared" si="6"/>
        <v>1.5353753189016323E-2</v>
      </c>
      <c r="L81" s="10">
        <f t="shared" si="7"/>
        <v>1.5233753189016323E-2</v>
      </c>
      <c r="M81" s="10">
        <f t="shared" si="8"/>
        <v>3.5192754596710656</v>
      </c>
      <c r="N81">
        <f t="shared" si="9"/>
        <v>9.406768158473634E-4</v>
      </c>
    </row>
    <row r="82" spans="4:14" x14ac:dyDescent="0.2">
      <c r="D82"/>
      <c r="E82" s="11">
        <v>230.18498</v>
      </c>
      <c r="F82" s="11">
        <v>4999.6660199999997</v>
      </c>
      <c r="G82" s="16">
        <v>1.4599999999999999E-3</v>
      </c>
      <c r="H82" s="16">
        <v>1.5435500000000001E-7</v>
      </c>
      <c r="I82" s="19">
        <v>1.5333199999999999E-3</v>
      </c>
      <c r="J82" s="10">
        <f t="shared" si="5"/>
        <v>3.0668448529687987E-7</v>
      </c>
      <c r="K82" s="10">
        <f t="shared" si="6"/>
        <v>1.5405496011427071E-2</v>
      </c>
      <c r="L82" s="10">
        <f t="shared" si="7"/>
        <v>1.528549601142707E-2</v>
      </c>
      <c r="M82" s="10">
        <f t="shared" si="8"/>
        <v>3.51849159368042</v>
      </c>
      <c r="N82">
        <f t="shared" si="9"/>
        <v>-7.944824687810088E-4</v>
      </c>
    </row>
    <row r="83" spans="4:14" x14ac:dyDescent="0.2">
      <c r="D83"/>
      <c r="E83" s="11">
        <v>229.39807999999999</v>
      </c>
      <c r="F83" s="11">
        <v>4999.6660199999997</v>
      </c>
      <c r="G83" s="16">
        <v>1.47E-3</v>
      </c>
      <c r="H83" s="16">
        <v>1.62168E-7</v>
      </c>
      <c r="I83" s="19">
        <v>1.53881E-3</v>
      </c>
      <c r="J83" s="10">
        <f t="shared" si="5"/>
        <v>3.0778255864378721E-7</v>
      </c>
      <c r="K83" s="10">
        <f t="shared" si="6"/>
        <v>1.5460654864831929E-2</v>
      </c>
      <c r="L83" s="10">
        <f t="shared" si="7"/>
        <v>1.5340654864831929E-2</v>
      </c>
      <c r="M83" s="10">
        <f t="shared" si="8"/>
        <v>3.5191167719351037</v>
      </c>
      <c r="N83">
        <f t="shared" si="9"/>
        <v>2.6507010493260742E-4</v>
      </c>
    </row>
    <row r="84" spans="4:14" x14ac:dyDescent="0.2">
      <c r="D84"/>
      <c r="E84" s="11">
        <v>228.57092</v>
      </c>
      <c r="F84" s="11">
        <v>4999.6660199999997</v>
      </c>
      <c r="G84" s="16">
        <v>1.48E-3</v>
      </c>
      <c r="H84" s="16">
        <v>1.5541099999999999E-7</v>
      </c>
      <c r="I84" s="19">
        <v>1.5442399999999999E-3</v>
      </c>
      <c r="J84" s="10">
        <f t="shared" si="5"/>
        <v>3.0886863118908893E-7</v>
      </c>
      <c r="K84" s="10">
        <f t="shared" si="6"/>
        <v>1.5515210889237826E-2</v>
      </c>
      <c r="L84" s="10">
        <f t="shared" si="7"/>
        <v>1.5395210889237825E-2</v>
      </c>
      <c r="M84" s="10">
        <f t="shared" si="8"/>
        <v>3.5188975165471077</v>
      </c>
      <c r="N84">
        <f t="shared" si="9"/>
        <v>5.3231967021897197E-4</v>
      </c>
    </row>
    <row r="85" spans="4:14" x14ac:dyDescent="0.2">
      <c r="D85"/>
      <c r="E85" s="11">
        <v>227.73039</v>
      </c>
      <c r="F85" s="11">
        <v>4999.6660199999997</v>
      </c>
      <c r="G85" s="16">
        <v>1.48E-3</v>
      </c>
      <c r="H85" s="16">
        <v>1.8248500000000001E-7</v>
      </c>
      <c r="I85" s="19">
        <v>1.5497E-3</v>
      </c>
      <c r="J85" s="10">
        <f t="shared" si="5"/>
        <v>3.0996070413519341E-7</v>
      </c>
      <c r="K85" s="10">
        <f t="shared" si="6"/>
        <v>1.55700683281432E-2</v>
      </c>
      <c r="L85" s="10">
        <f t="shared" si="7"/>
        <v>1.5450068328143199E-2</v>
      </c>
      <c r="M85" s="10">
        <f t="shared" si="8"/>
        <v>3.5184500858946985</v>
      </c>
      <c r="N85">
        <f t="shared" si="9"/>
        <v>6.2500729801362573E-4</v>
      </c>
    </row>
    <row r="86" spans="4:14" x14ac:dyDescent="0.2">
      <c r="D86"/>
      <c r="E86" s="11">
        <v>226.89695</v>
      </c>
      <c r="F86" s="11">
        <v>4999.6660199999997</v>
      </c>
      <c r="G86" s="16">
        <v>1.49E-3</v>
      </c>
      <c r="H86" s="16">
        <v>1.49403E-7</v>
      </c>
      <c r="I86" s="19">
        <v>1.5551199999999999E-3</v>
      </c>
      <c r="J86" s="10">
        <f t="shared" si="5"/>
        <v>3.1104477654689421E-7</v>
      </c>
      <c r="K86" s="10">
        <f t="shared" si="6"/>
        <v>1.562452388104927E-2</v>
      </c>
      <c r="L86" s="10">
        <f t="shared" si="7"/>
        <v>1.5504523881049269E-2</v>
      </c>
      <c r="M86" s="10">
        <f t="shared" si="8"/>
        <v>3.5179291798122421</v>
      </c>
      <c r="N86">
        <f t="shared" si="9"/>
        <v>-5.6682941257003841E-5</v>
      </c>
    </row>
    <row r="87" spans="4:14" x14ac:dyDescent="0.2">
      <c r="D87"/>
      <c r="E87" s="11">
        <v>226.07516000000001</v>
      </c>
      <c r="F87" s="11">
        <v>4999.6660199999997</v>
      </c>
      <c r="G87" s="16">
        <v>1.49E-3</v>
      </c>
      <c r="H87" s="16">
        <v>1.4380700000000001E-7</v>
      </c>
      <c r="I87" s="19">
        <v>1.5607500000000001E-3</v>
      </c>
      <c r="J87" s="10">
        <f t="shared" si="5"/>
        <v>3.121708517642145E-7</v>
      </c>
      <c r="K87" s="10">
        <f t="shared" si="6"/>
        <v>1.5681089335451703E-2</v>
      </c>
      <c r="L87" s="10">
        <f t="shared" si="7"/>
        <v>1.5561089335451703E-2</v>
      </c>
      <c r="M87" s="10">
        <f t="shared" si="8"/>
        <v>3.5179757612865377</v>
      </c>
      <c r="N87">
        <f t="shared" si="9"/>
        <v>1.7848200628285886E-3</v>
      </c>
    </row>
    <row r="88" spans="4:14" x14ac:dyDescent="0.2">
      <c r="D88"/>
      <c r="E88" s="11">
        <v>225.22594000000001</v>
      </c>
      <c r="F88" s="11">
        <v>4999.6660199999997</v>
      </c>
      <c r="G88" s="16">
        <v>1.5E-3</v>
      </c>
      <c r="H88" s="16">
        <v>1.7263700000000001E-7</v>
      </c>
      <c r="I88" s="19">
        <v>1.5659199999999999E-3</v>
      </c>
      <c r="J88" s="10">
        <f t="shared" si="5"/>
        <v>3.1320492083589217E-7</v>
      </c>
      <c r="K88" s="10">
        <f t="shared" si="6"/>
        <v>1.5733033100862104E-2</v>
      </c>
      <c r="L88" s="10">
        <f t="shared" si="7"/>
        <v>1.5613033100862104E-2</v>
      </c>
      <c r="M88" s="10">
        <f t="shared" si="8"/>
        <v>3.5164600563927824</v>
      </c>
      <c r="N88">
        <f t="shared" si="9"/>
        <v>-2.2804541062589737E-4</v>
      </c>
    </row>
    <row r="89" spans="4:14" x14ac:dyDescent="0.2">
      <c r="D89"/>
      <c r="E89" s="11">
        <v>224.38910999999999</v>
      </c>
      <c r="F89" s="11">
        <v>4999.6660199999997</v>
      </c>
      <c r="G89" s="16">
        <v>1.5E-3</v>
      </c>
      <c r="H89" s="16">
        <v>1.59717E-7</v>
      </c>
      <c r="I89" s="19">
        <v>1.5717999999999999E-3</v>
      </c>
      <c r="J89" s="10">
        <f t="shared" si="5"/>
        <v>3.1438099939323548E-7</v>
      </c>
      <c r="K89" s="10">
        <f t="shared" si="6"/>
        <v>1.57921103427602E-2</v>
      </c>
      <c r="L89" s="10">
        <f t="shared" si="7"/>
        <v>1.5672110342760202E-2</v>
      </c>
      <c r="M89" s="10">
        <f t="shared" si="8"/>
        <v>3.5166508916337564</v>
      </c>
      <c r="N89">
        <f t="shared" si="9"/>
        <v>2.5079123657532036E-4</v>
      </c>
    </row>
    <row r="90" spans="4:14" x14ac:dyDescent="0.2">
      <c r="D90"/>
      <c r="E90" s="11">
        <v>223.60099</v>
      </c>
      <c r="F90" s="11">
        <v>4999.6660199999997</v>
      </c>
      <c r="G90" s="16">
        <v>1.5100000000000001E-3</v>
      </c>
      <c r="H90" s="16">
        <v>1.7865700000000001E-7</v>
      </c>
      <c r="I90" s="19">
        <v>1.5772099999999999E-3</v>
      </c>
      <c r="J90" s="10">
        <f t="shared" si="5"/>
        <v>3.1546307167133535E-7</v>
      </c>
      <c r="K90" s="10">
        <f t="shared" si="6"/>
        <v>1.5846465424166442E-2</v>
      </c>
      <c r="L90" s="10">
        <f t="shared" si="7"/>
        <v>1.5726465424166444E-2</v>
      </c>
      <c r="M90" s="10">
        <f t="shared" si="8"/>
        <v>3.5164532380443867</v>
      </c>
      <c r="N90">
        <f t="shared" si="9"/>
        <v>5.0863249450479591E-4</v>
      </c>
    </row>
    <row r="91" spans="4:14" x14ac:dyDescent="0.2">
      <c r="D91"/>
      <c r="E91" s="11">
        <v>222.76414</v>
      </c>
      <c r="F91" s="11">
        <v>4999.6660199999997</v>
      </c>
      <c r="G91" s="16">
        <v>1.5100000000000001E-3</v>
      </c>
      <c r="H91" s="16">
        <v>1.5557999999999999E-7</v>
      </c>
      <c r="I91" s="19">
        <v>1.5828999999999999E-3</v>
      </c>
      <c r="J91" s="10">
        <f t="shared" si="5"/>
        <v>3.1660114769026112E-7</v>
      </c>
      <c r="K91" s="10">
        <f t="shared" si="6"/>
        <v>1.5903633707567835E-2</v>
      </c>
      <c r="L91" s="10">
        <f t="shared" si="7"/>
        <v>1.5783633707567836E-2</v>
      </c>
      <c r="M91" s="10">
        <f t="shared" si="8"/>
        <v>3.5160275889413604</v>
      </c>
      <c r="N91">
        <f t="shared" si="9"/>
        <v>-8.7364897254684856E-5</v>
      </c>
    </row>
    <row r="92" spans="4:14" x14ac:dyDescent="0.2">
      <c r="D92"/>
      <c r="E92" s="11">
        <v>221.96041</v>
      </c>
      <c r="F92" s="11">
        <v>4999.6660199999997</v>
      </c>
      <c r="G92" s="16">
        <v>1.5200000000000001E-3</v>
      </c>
      <c r="H92" s="16">
        <v>1.6997000000000001E-7</v>
      </c>
      <c r="I92" s="19">
        <v>1.58862E-3</v>
      </c>
      <c r="J92" s="10">
        <f t="shared" si="5"/>
        <v>3.177452241099897E-7</v>
      </c>
      <c r="K92" s="10">
        <f t="shared" si="6"/>
        <v>1.5961103405468708E-2</v>
      </c>
      <c r="L92" s="10">
        <f t="shared" si="7"/>
        <v>1.5841103405468709E-2</v>
      </c>
      <c r="M92" s="10">
        <f t="shared" si="8"/>
        <v>3.5160978067302309</v>
      </c>
      <c r="N92">
        <f t="shared" si="9"/>
        <v>9.9893689019236163E-4</v>
      </c>
    </row>
    <row r="93" spans="4:14" x14ac:dyDescent="0.2">
      <c r="D93"/>
      <c r="E93" s="11">
        <v>221.10130000000001</v>
      </c>
      <c r="F93" s="11">
        <v>4999.6660199999997</v>
      </c>
      <c r="G93" s="16">
        <v>1.5299999999999999E-3</v>
      </c>
      <c r="H93" s="16">
        <v>1.6866900000000001E-7</v>
      </c>
      <c r="I93" s="19">
        <v>1.59436E-3</v>
      </c>
      <c r="J93" s="10">
        <f t="shared" si="5"/>
        <v>3.1889330079692007E-7</v>
      </c>
      <c r="K93" s="10">
        <f t="shared" si="6"/>
        <v>1.6018774046369231E-2</v>
      </c>
      <c r="L93" s="10">
        <f t="shared" si="7"/>
        <v>1.5898774046369232E-2</v>
      </c>
      <c r="M93" s="10">
        <f t="shared" si="8"/>
        <v>3.5152396100584977</v>
      </c>
      <c r="N93">
        <f t="shared" si="9"/>
        <v>6.3294146810985116E-4</v>
      </c>
    </row>
    <row r="94" spans="4:14" x14ac:dyDescent="0.2">
      <c r="D94"/>
      <c r="E94" s="11">
        <v>220.29661999999999</v>
      </c>
      <c r="F94" s="11">
        <v>4999.6660199999997</v>
      </c>
      <c r="G94" s="16">
        <v>1.5299999999999999E-3</v>
      </c>
      <c r="H94" s="16">
        <v>1.7760800000000001E-7</v>
      </c>
      <c r="I94" s="19">
        <v>1.59991E-3</v>
      </c>
      <c r="J94" s="10">
        <f t="shared" si="5"/>
        <v>3.2000337494543289E-7</v>
      </c>
      <c r="K94" s="10">
        <f t="shared" si="6"/>
        <v>1.6074535728773046E-2</v>
      </c>
      <c r="L94" s="10">
        <f t="shared" si="7"/>
        <v>1.5954535728773048E-2</v>
      </c>
      <c r="M94" s="10">
        <f t="shared" si="8"/>
        <v>3.5147302947179391</v>
      </c>
      <c r="N94">
        <f t="shared" si="9"/>
        <v>-1.1593637103942971E-4</v>
      </c>
    </row>
    <row r="95" spans="4:14" x14ac:dyDescent="0.2">
      <c r="D95"/>
      <c r="E95" s="11">
        <v>219.48291</v>
      </c>
      <c r="F95" s="11">
        <v>4999.6660199999997</v>
      </c>
      <c r="G95" s="16">
        <v>1.5399999999999999E-3</v>
      </c>
      <c r="H95" s="16">
        <v>1.81589E-7</v>
      </c>
      <c r="I95" s="19">
        <v>1.6058400000000001E-3</v>
      </c>
      <c r="J95" s="10">
        <f t="shared" si="5"/>
        <v>3.2118945417078081E-7</v>
      </c>
      <c r="K95" s="10">
        <f t="shared" si="6"/>
        <v>1.6134115328170277E-2</v>
      </c>
      <c r="L95" s="10">
        <f t="shared" si="7"/>
        <v>1.6014115328170278E-2</v>
      </c>
      <c r="M95" s="10">
        <f t="shared" si="8"/>
        <v>3.5148246333024176</v>
      </c>
      <c r="N95">
        <f t="shared" si="9"/>
        <v>7.900465123961061E-4</v>
      </c>
    </row>
    <row r="96" spans="4:14" x14ac:dyDescent="0.2">
      <c r="D96"/>
      <c r="E96" s="11">
        <v>218.63737</v>
      </c>
      <c r="F96" s="11">
        <v>4999.6660199999997</v>
      </c>
      <c r="G96" s="16">
        <v>1.5399999999999999E-3</v>
      </c>
      <c r="H96" s="16">
        <v>1.6920100000000001E-7</v>
      </c>
      <c r="I96" s="19">
        <v>1.6117E-3</v>
      </c>
      <c r="J96" s="10">
        <f t="shared" si="5"/>
        <v>3.2236153246092228E-7</v>
      </c>
      <c r="K96" s="10">
        <f t="shared" si="6"/>
        <v>1.619299162706872E-2</v>
      </c>
      <c r="L96" s="10">
        <f t="shared" si="7"/>
        <v>1.6072991627068722E-2</v>
      </c>
      <c r="M96" s="10">
        <f t="shared" si="8"/>
        <v>3.5141566173743262</v>
      </c>
      <c r="N96">
        <f t="shared" si="9"/>
        <v>1.9194459441904217E-3</v>
      </c>
    </row>
    <row r="97" spans="4:14" x14ac:dyDescent="0.2">
      <c r="D97"/>
      <c r="E97" s="11">
        <v>217.77782999999999</v>
      </c>
      <c r="F97" s="11">
        <v>4999.6660199999997</v>
      </c>
      <c r="G97" s="16">
        <v>1.5499999999999999E-3</v>
      </c>
      <c r="H97" s="16">
        <v>1.7300500000000001E-7</v>
      </c>
      <c r="I97" s="19">
        <v>1.6172599999999999E-3</v>
      </c>
      <c r="J97" s="10">
        <f t="shared" si="5"/>
        <v>3.2347360674303602E-7</v>
      </c>
      <c r="K97" s="10">
        <f t="shared" si="6"/>
        <v>1.6248853780972364E-2</v>
      </c>
      <c r="L97" s="10">
        <f t="shared" si="7"/>
        <v>1.6128853780972365E-2</v>
      </c>
      <c r="M97" s="10">
        <f t="shared" si="8"/>
        <v>3.5125067768074567</v>
      </c>
      <c r="N97">
        <f t="shared" si="9"/>
        <v>1.3947159647564131E-3</v>
      </c>
    </row>
    <row r="98" spans="4:14" x14ac:dyDescent="0.2">
      <c r="D98"/>
      <c r="E98" s="11">
        <v>216.90518</v>
      </c>
      <c r="F98" s="11">
        <v>4999.6660199999997</v>
      </c>
      <c r="G98" s="16">
        <v>1.5499999999999999E-3</v>
      </c>
      <c r="H98" s="16">
        <v>1.5687700000000001E-7</v>
      </c>
      <c r="I98" s="19">
        <v>1.62316E-3</v>
      </c>
      <c r="J98" s="10">
        <f t="shared" si="5"/>
        <v>3.2465368556758117E-7</v>
      </c>
      <c r="K98" s="10">
        <f t="shared" si="6"/>
        <v>1.6308131965870117E-2</v>
      </c>
      <c r="L98" s="10">
        <f t="shared" si="7"/>
        <v>1.6188131965870118E-2</v>
      </c>
      <c r="M98" s="10">
        <f t="shared" si="8"/>
        <v>3.511289677920812</v>
      </c>
      <c r="N98">
        <f t="shared" si="9"/>
        <v>9.3713916569594191E-4</v>
      </c>
    </row>
    <row r="99" spans="4:14" x14ac:dyDescent="0.2">
      <c r="D99"/>
      <c r="E99" s="11">
        <v>216.07104000000001</v>
      </c>
      <c r="F99" s="11">
        <v>4999.6660199999997</v>
      </c>
      <c r="G99" s="16">
        <v>1.56E-3</v>
      </c>
      <c r="H99" s="16">
        <v>1.8774799999999999E-7</v>
      </c>
      <c r="I99" s="19">
        <v>1.6290199999999999E-3</v>
      </c>
      <c r="J99" s="10">
        <f t="shared" si="5"/>
        <v>3.2582576385772264E-7</v>
      </c>
      <c r="K99" s="10">
        <f t="shared" si="6"/>
        <v>1.636700826476856E-2</v>
      </c>
      <c r="L99" s="10">
        <f t="shared" si="7"/>
        <v>1.6247008264768562E-2</v>
      </c>
      <c r="M99" s="10">
        <f t="shared" si="8"/>
        <v>3.5105079726571384</v>
      </c>
      <c r="N99">
        <f t="shared" si="9"/>
        <v>1.0132392175201631E-3</v>
      </c>
    </row>
    <row r="100" spans="4:14" x14ac:dyDescent="0.2">
      <c r="D100"/>
      <c r="E100" s="11">
        <v>215.26179999999999</v>
      </c>
      <c r="F100" s="11">
        <v>4999.6660199999997</v>
      </c>
      <c r="G100" s="16">
        <v>1.57E-3</v>
      </c>
      <c r="H100" s="16">
        <v>1.83648E-7</v>
      </c>
      <c r="I100" s="19">
        <v>1.6347200000000001E-3</v>
      </c>
      <c r="J100" s="10">
        <f t="shared" si="5"/>
        <v>3.2696584001024938E-7</v>
      </c>
      <c r="K100" s="10">
        <f t="shared" si="6"/>
        <v>1.6424277019669781E-2</v>
      </c>
      <c r="L100" s="10">
        <f t="shared" si="7"/>
        <v>1.6304277019669782E-2</v>
      </c>
      <c r="M100" s="10">
        <f t="shared" si="8"/>
        <v>3.5096880189527524</v>
      </c>
      <c r="N100">
        <f t="shared" si="9"/>
        <v>4.5300437711063256E-4</v>
      </c>
    </row>
    <row r="101" spans="4:14" x14ac:dyDescent="0.2">
      <c r="D101"/>
      <c r="E101" s="11">
        <v>214.43136000000001</v>
      </c>
      <c r="F101" s="11">
        <v>4999.6660199999997</v>
      </c>
      <c r="G101" s="16">
        <v>1.57E-3</v>
      </c>
      <c r="H101" s="16">
        <v>1.9492500000000001E-7</v>
      </c>
      <c r="I101" s="19">
        <v>1.64083E-3</v>
      </c>
      <c r="J101" s="10">
        <f t="shared" si="5"/>
        <v>3.2818792164041393E-7</v>
      </c>
      <c r="K101" s="10">
        <f t="shared" si="6"/>
        <v>1.648566510606389E-2</v>
      </c>
      <c r="L101" s="10">
        <f t="shared" si="7"/>
        <v>1.6365665106063892E-2</v>
      </c>
      <c r="M101" s="10">
        <f t="shared" si="8"/>
        <v>3.5093118259978247</v>
      </c>
      <c r="N101">
        <f t="shared" si="9"/>
        <v>1.3370275537574914E-3</v>
      </c>
    </row>
    <row r="102" spans="4:14" x14ac:dyDescent="0.2">
      <c r="D102"/>
      <c r="E102" s="11">
        <v>213.60026999999999</v>
      </c>
      <c r="F102" s="11">
        <v>4999.6660199999997</v>
      </c>
      <c r="G102" s="16">
        <v>1.58E-3</v>
      </c>
      <c r="H102" s="16">
        <v>1.7929000000000001E-7</v>
      </c>
      <c r="I102" s="19">
        <v>1.6466499999999999E-3</v>
      </c>
      <c r="J102" s="10">
        <f t="shared" si="5"/>
        <v>3.2935199939615166E-7</v>
      </c>
      <c r="K102" s="10">
        <f t="shared" si="6"/>
        <v>1.6544139518963025E-2</v>
      </c>
      <c r="L102" s="10">
        <f t="shared" si="7"/>
        <v>1.6424139518963026E-2</v>
      </c>
      <c r="M102" s="10">
        <f t="shared" si="8"/>
        <v>3.5082006357681723</v>
      </c>
      <c r="N102">
        <f t="shared" si="9"/>
        <v>1.0936658739869412E-3</v>
      </c>
    </row>
    <row r="103" spans="4:14" x14ac:dyDescent="0.2">
      <c r="D103"/>
      <c r="E103" s="11">
        <v>212.77058</v>
      </c>
      <c r="F103" s="11">
        <v>4999.6660199999997</v>
      </c>
      <c r="G103" s="16">
        <v>1.58E-3</v>
      </c>
      <c r="H103" s="16">
        <v>1.64784E-7</v>
      </c>
      <c r="I103" s="19">
        <v>1.6525999999999999E-3</v>
      </c>
      <c r="J103" s="10">
        <f t="shared" si="5"/>
        <v>3.3054207888870148E-7</v>
      </c>
      <c r="K103" s="10">
        <f t="shared" si="6"/>
        <v>1.6603920061359911E-2</v>
      </c>
      <c r="L103" s="10">
        <f t="shared" si="7"/>
        <v>1.6483920061359913E-2</v>
      </c>
      <c r="M103" s="10">
        <f t="shared" si="8"/>
        <v>3.5072932321291841</v>
      </c>
      <c r="N103">
        <f t="shared" si="9"/>
        <v>1.1562908163094509E-3</v>
      </c>
    </row>
    <row r="104" spans="4:14" x14ac:dyDescent="0.2">
      <c r="D104"/>
      <c r="E104" s="11">
        <v>211.94396</v>
      </c>
      <c r="F104" s="11">
        <v>4999.6660199999997</v>
      </c>
      <c r="G104" s="16">
        <v>1.5900000000000001E-3</v>
      </c>
      <c r="H104" s="16">
        <v>1.86093E-7</v>
      </c>
      <c r="I104" s="19">
        <v>1.65855E-3</v>
      </c>
      <c r="J104" s="10">
        <f t="shared" si="5"/>
        <v>3.3173215838125124E-7</v>
      </c>
      <c r="K104" s="10">
        <f t="shared" si="6"/>
        <v>1.6663700603756795E-2</v>
      </c>
      <c r="L104" s="10">
        <f t="shared" si="7"/>
        <v>1.6543700603756796E-2</v>
      </c>
      <c r="M104" s="10">
        <f t="shared" si="8"/>
        <v>3.5063374190146064</v>
      </c>
      <c r="N104">
        <f t="shared" si="9"/>
        <v>1.4219133591229598E-3</v>
      </c>
    </row>
    <row r="105" spans="4:14" x14ac:dyDescent="0.2">
      <c r="D105"/>
      <c r="E105" s="11">
        <v>211.10799</v>
      </c>
      <c r="F105" s="11">
        <v>4999.6660199999997</v>
      </c>
      <c r="G105" s="16">
        <v>1.6000000000000001E-3</v>
      </c>
      <c r="H105" s="16">
        <v>1.85749E-7</v>
      </c>
      <c r="I105" s="19">
        <v>1.6645099999999999E-3</v>
      </c>
      <c r="J105" s="10">
        <f t="shared" si="5"/>
        <v>3.3292423800740197E-7</v>
      </c>
      <c r="K105" s="10">
        <f t="shared" si="6"/>
        <v>1.6723581617653506E-2</v>
      </c>
      <c r="L105" s="10">
        <f t="shared" si="7"/>
        <v>1.6603581617653507E-2</v>
      </c>
      <c r="M105" s="10">
        <f t="shared" si="8"/>
        <v>3.5051487421037804</v>
      </c>
      <c r="N105">
        <f t="shared" si="9"/>
        <v>1.1686601268675902E-3</v>
      </c>
    </row>
    <row r="106" spans="4:14" x14ac:dyDescent="0.2">
      <c r="D106"/>
      <c r="E106" s="11">
        <v>210.26624000000001</v>
      </c>
      <c r="F106" s="11">
        <v>4999.6660199999997</v>
      </c>
      <c r="G106" s="16">
        <v>1.6000000000000001E-3</v>
      </c>
      <c r="H106" s="16">
        <v>1.8162899999999999E-7</v>
      </c>
      <c r="I106" s="19">
        <v>1.67066E-3</v>
      </c>
      <c r="J106" s="10">
        <f t="shared" si="5"/>
        <v>3.3415432017197025E-7</v>
      </c>
      <c r="K106" s="10">
        <f t="shared" si="6"/>
        <v>1.6785371590046928E-2</v>
      </c>
      <c r="L106" s="10">
        <f t="shared" si="7"/>
        <v>1.666537159004693E-2</v>
      </c>
      <c r="M106" s="10">
        <f t="shared" si="8"/>
        <v>3.5041650224419896</v>
      </c>
      <c r="N106">
        <f t="shared" si="9"/>
        <v>1.6559055754588644E-3</v>
      </c>
    </row>
    <row r="107" spans="4:14" x14ac:dyDescent="0.2">
      <c r="D107"/>
      <c r="E107" s="11">
        <v>209.44467</v>
      </c>
      <c r="F107" s="11">
        <v>4999.6660199999997</v>
      </c>
      <c r="G107" s="16">
        <v>1.6100000000000001E-3</v>
      </c>
      <c r="H107" s="16">
        <v>1.6977099999999999E-7</v>
      </c>
      <c r="I107" s="19">
        <v>1.6765199999999999E-3</v>
      </c>
      <c r="J107" s="10">
        <f t="shared" si="5"/>
        <v>3.3532639846211167E-7</v>
      </c>
      <c r="K107" s="10">
        <f t="shared" si="6"/>
        <v>1.6844247888945368E-2</v>
      </c>
      <c r="L107" s="10">
        <f t="shared" si="7"/>
        <v>1.672424788894537E-2</v>
      </c>
      <c r="M107" s="10">
        <f t="shared" si="8"/>
        <v>3.5028045800983598</v>
      </c>
      <c r="N107">
        <f t="shared" si="9"/>
        <v>2.3900467728657057E-3</v>
      </c>
    </row>
    <row r="108" spans="4:14" x14ac:dyDescent="0.2">
      <c r="D108"/>
      <c r="E108" s="11">
        <v>208.57918000000001</v>
      </c>
      <c r="F108" s="11">
        <v>4999.6660199999997</v>
      </c>
      <c r="G108" s="16">
        <v>1.6100000000000001E-3</v>
      </c>
      <c r="H108" s="16">
        <v>1.5765599999999999E-7</v>
      </c>
      <c r="I108" s="19">
        <v>1.6824400000000001E-3</v>
      </c>
      <c r="J108" s="10">
        <f t="shared" si="5"/>
        <v>3.3651047755385872E-7</v>
      </c>
      <c r="K108" s="10">
        <f t="shared" si="6"/>
        <v>1.6903727016842774E-2</v>
      </c>
      <c r="L108" s="10">
        <f t="shared" si="7"/>
        <v>1.6783727016842775E-2</v>
      </c>
      <c r="M108" s="10">
        <f t="shared" si="8"/>
        <v>3.5007360185169123</v>
      </c>
      <c r="N108">
        <f t="shared" si="9"/>
        <v>6.5605138858882794E-4</v>
      </c>
    </row>
    <row r="109" spans="4:14" x14ac:dyDescent="0.2">
      <c r="D109"/>
      <c r="E109" s="11">
        <v>207.78439</v>
      </c>
      <c r="F109" s="11">
        <v>4999.6660199999997</v>
      </c>
      <c r="G109" s="16">
        <v>1.6199999999999999E-3</v>
      </c>
      <c r="H109" s="16">
        <v>1.8346999999999999E-7</v>
      </c>
      <c r="I109" s="19">
        <v>1.6885800000000001E-3</v>
      </c>
      <c r="J109" s="10">
        <f t="shared" si="5"/>
        <v>3.3773855958482608E-7</v>
      </c>
      <c r="K109" s="10">
        <f t="shared" si="6"/>
        <v>1.6965416517736368E-2</v>
      </c>
      <c r="L109" s="10">
        <f t="shared" si="7"/>
        <v>1.684541651773637E-2</v>
      </c>
      <c r="M109" s="10">
        <f t="shared" si="8"/>
        <v>3.5002145954337758</v>
      </c>
      <c r="N109">
        <f t="shared" si="9"/>
        <v>1.5259191067077348E-3</v>
      </c>
    </row>
    <row r="110" spans="4:14" x14ac:dyDescent="0.2">
      <c r="D110"/>
      <c r="E110" s="11">
        <v>206.96048999999999</v>
      </c>
      <c r="F110" s="11">
        <v>4999.6660199999997</v>
      </c>
      <c r="G110" s="16">
        <v>1.6299999999999999E-3</v>
      </c>
      <c r="H110" s="16">
        <v>1.7777499999999999E-7</v>
      </c>
      <c r="I110" s="19">
        <v>1.69465E-3</v>
      </c>
      <c r="J110" s="10">
        <f t="shared" si="5"/>
        <v>3.3895264068058695E-7</v>
      </c>
      <c r="K110" s="10">
        <f t="shared" si="6"/>
        <v>1.7026402718131172E-2</v>
      </c>
      <c r="L110" s="10">
        <f t="shared" si="7"/>
        <v>1.6906402718131174E-2</v>
      </c>
      <c r="M110" s="10">
        <f t="shared" si="8"/>
        <v>3.4989573906817593</v>
      </c>
      <c r="N110">
        <f t="shared" si="9"/>
        <v>2.4712370841360859E-3</v>
      </c>
    </row>
    <row r="111" spans="4:14" x14ac:dyDescent="0.2">
      <c r="D111"/>
      <c r="E111" s="11">
        <v>206.11408</v>
      </c>
      <c r="F111" s="11">
        <v>4999.6660199999997</v>
      </c>
      <c r="G111" s="16">
        <v>1.6299999999999999E-3</v>
      </c>
      <c r="H111" s="16">
        <v>1.8714099999999999E-7</v>
      </c>
      <c r="I111" s="19">
        <v>1.7005499999999999E-3</v>
      </c>
      <c r="J111" s="10">
        <f t="shared" si="5"/>
        <v>3.4013271950513205E-7</v>
      </c>
      <c r="K111" s="10">
        <f t="shared" si="6"/>
        <v>1.7085680903028921E-2</v>
      </c>
      <c r="L111" s="10">
        <f t="shared" si="7"/>
        <v>1.6965680903028923E-2</v>
      </c>
      <c r="M111" s="10">
        <f t="shared" si="8"/>
        <v>3.4968657109013757</v>
      </c>
      <c r="N111">
        <f t="shared" si="9"/>
        <v>1.5189485817186279E-3</v>
      </c>
    </row>
    <row r="112" spans="4:14" x14ac:dyDescent="0.2">
      <c r="D112"/>
      <c r="E112" s="11">
        <v>205.27424999999999</v>
      </c>
      <c r="F112" s="11">
        <v>4999.6660199999997</v>
      </c>
      <c r="G112" s="16">
        <v>1.64E-3</v>
      </c>
      <c r="H112" s="16">
        <v>1.8003600000000001E-7</v>
      </c>
      <c r="I112" s="19">
        <v>1.70684E-3</v>
      </c>
      <c r="J112" s="10">
        <f t="shared" si="5"/>
        <v>3.4139080354011327E-7</v>
      </c>
      <c r="K112" s="10">
        <f t="shared" si="6"/>
        <v>1.7148877476419914E-2</v>
      </c>
      <c r="L112" s="10">
        <f t="shared" si="7"/>
        <v>1.7028877476419915E-2</v>
      </c>
      <c r="M112" s="10">
        <f t="shared" si="8"/>
        <v>3.4955900523139909</v>
      </c>
      <c r="N112">
        <f t="shared" si="9"/>
        <v>2.9488865871099947E-3</v>
      </c>
    </row>
    <row r="113" spans="4:14" x14ac:dyDescent="0.2">
      <c r="D113"/>
      <c r="E113" s="11">
        <v>204.45578</v>
      </c>
      <c r="F113" s="11">
        <v>4999.6660199999997</v>
      </c>
      <c r="G113" s="16">
        <v>1.64E-3</v>
      </c>
      <c r="H113" s="16">
        <v>2.0338000000000001E-7</v>
      </c>
      <c r="I113" s="19">
        <v>1.7124499999999999E-3</v>
      </c>
      <c r="J113" s="10">
        <f t="shared" si="5"/>
        <v>3.4251287849023162E-7</v>
      </c>
      <c r="K113" s="10">
        <f t="shared" si="6"/>
        <v>1.7205241987822691E-2</v>
      </c>
      <c r="L113" s="10">
        <f t="shared" si="7"/>
        <v>1.7085241987822693E-2</v>
      </c>
      <c r="M113" s="10">
        <f t="shared" si="8"/>
        <v>3.493176477109039</v>
      </c>
      <c r="N113">
        <f t="shared" si="9"/>
        <v>1.1620929310901665E-3</v>
      </c>
    </row>
    <row r="114" spans="4:14" x14ac:dyDescent="0.2">
      <c r="D114"/>
      <c r="E114" s="11">
        <v>203.61938000000001</v>
      </c>
      <c r="F114" s="11">
        <v>4999.6660199999997</v>
      </c>
      <c r="G114" s="16">
        <v>1.65E-3</v>
      </c>
      <c r="H114" s="16">
        <v>2.1515299999999999E-7</v>
      </c>
      <c r="I114" s="19">
        <v>1.7189600000000001E-3</v>
      </c>
      <c r="J114" s="10">
        <f t="shared" si="5"/>
        <v>3.4381496546443321E-7</v>
      </c>
      <c r="K114" s="10">
        <f t="shared" si="6"/>
        <v>1.7270648934209872E-2</v>
      </c>
      <c r="L114" s="10">
        <f t="shared" si="7"/>
        <v>1.7150648934209874E-2</v>
      </c>
      <c r="M114" s="10">
        <f t="shared" si="8"/>
        <v>3.4922045025814752</v>
      </c>
      <c r="N114">
        <f t="shared" si="9"/>
        <v>3.0554154427476906E-3</v>
      </c>
    </row>
    <row r="115" spans="4:14" x14ac:dyDescent="0.2">
      <c r="D115"/>
      <c r="E115" s="11">
        <v>202.77815000000001</v>
      </c>
      <c r="F115" s="11">
        <v>4999.6660199999997</v>
      </c>
      <c r="G115" s="16">
        <v>1.66E-3</v>
      </c>
      <c r="H115" s="16">
        <v>1.8673600000000001E-7</v>
      </c>
      <c r="I115" s="19">
        <v>1.72478E-3</v>
      </c>
      <c r="J115" s="10">
        <f t="shared" si="5"/>
        <v>3.4497904322017095E-7</v>
      </c>
      <c r="K115" s="10">
        <f t="shared" si="6"/>
        <v>1.7329123347109007E-2</v>
      </c>
      <c r="L115" s="10">
        <f t="shared" si="7"/>
        <v>1.7209123347109008E-2</v>
      </c>
      <c r="M115" s="10">
        <f t="shared" si="8"/>
        <v>3.4896341954485726</v>
      </c>
      <c r="N115">
        <f t="shared" si="9"/>
        <v>3.2774132230299199E-3</v>
      </c>
    </row>
    <row r="116" spans="4:14" x14ac:dyDescent="0.2">
      <c r="D116"/>
      <c r="E116" s="11">
        <v>201.95670999999999</v>
      </c>
      <c r="F116" s="11">
        <v>4999.6660199999997</v>
      </c>
      <c r="G116" s="16">
        <v>1.66E-3</v>
      </c>
      <c r="H116" s="16">
        <v>1.8062199999999999E-7</v>
      </c>
      <c r="I116" s="19">
        <v>1.7304200000000001E-3</v>
      </c>
      <c r="J116" s="10">
        <f t="shared" si="5"/>
        <v>3.4610711857109211E-7</v>
      </c>
      <c r="K116" s="10">
        <f t="shared" si="6"/>
        <v>1.7385789273011265E-2</v>
      </c>
      <c r="L116" s="10">
        <f t="shared" si="7"/>
        <v>1.7265789273011267E-2</v>
      </c>
      <c r="M116" s="10">
        <f t="shared" si="8"/>
        <v>3.4869419971306468</v>
      </c>
      <c r="N116">
        <f t="shared" si="9"/>
        <v>2.9164777182693357E-3</v>
      </c>
    </row>
    <row r="117" spans="4:14" x14ac:dyDescent="0.2">
      <c r="D117"/>
      <c r="E117" s="11">
        <v>201.15109000000001</v>
      </c>
      <c r="F117" s="11">
        <v>4999.6660199999997</v>
      </c>
      <c r="G117" s="16">
        <v>1.67E-3</v>
      </c>
      <c r="H117" s="16">
        <v>1.51986E-7</v>
      </c>
      <c r="I117" s="19">
        <v>1.7361399999999999E-3</v>
      </c>
      <c r="J117" s="10">
        <f t="shared" si="5"/>
        <v>3.4725119499082063E-7</v>
      </c>
      <c r="K117" s="10">
        <f t="shared" si="6"/>
        <v>1.7443258970912135E-2</v>
      </c>
      <c r="L117" s="10">
        <f t="shared" si="7"/>
        <v>1.7323258970912137E-2</v>
      </c>
      <c r="M117" s="10">
        <f t="shared" si="8"/>
        <v>3.4845924243512547</v>
      </c>
      <c r="N117">
        <f t="shared" si="9"/>
        <v>3.7830235629177614E-3</v>
      </c>
    </row>
    <row r="118" spans="4:14" x14ac:dyDescent="0.2">
      <c r="D118"/>
      <c r="E118" s="11">
        <v>200.30833999999999</v>
      </c>
      <c r="F118" s="11">
        <v>4999.6660199999997</v>
      </c>
      <c r="G118" s="16">
        <v>1.67E-3</v>
      </c>
      <c r="H118" s="16">
        <v>1.87707E-7</v>
      </c>
      <c r="I118" s="19">
        <v>1.7418100000000001E-3</v>
      </c>
      <c r="J118" s="10">
        <f t="shared" si="5"/>
        <v>3.4838527074254456E-7</v>
      </c>
      <c r="K118" s="10">
        <f t="shared" si="6"/>
        <v>1.7500226311313875E-2</v>
      </c>
      <c r="L118" s="10">
        <f t="shared" si="7"/>
        <v>1.7380226311313876E-2</v>
      </c>
      <c r="M118" s="10">
        <f t="shared" si="8"/>
        <v>3.4814042812436057</v>
      </c>
      <c r="N118">
        <f t="shared" si="9"/>
        <v>2.5774484423700841E-3</v>
      </c>
    </row>
    <row r="119" spans="4:14" x14ac:dyDescent="0.2">
      <c r="D119"/>
      <c r="E119" s="11">
        <v>199.4649</v>
      </c>
      <c r="F119" s="11">
        <v>4999.6660199999997</v>
      </c>
      <c r="G119" s="16">
        <v>1.6800000000000001E-3</v>
      </c>
      <c r="H119" s="16">
        <v>1.8158499999999999E-7</v>
      </c>
      <c r="I119" s="19">
        <v>1.74804E-3</v>
      </c>
      <c r="J119" s="10">
        <f t="shared" si="5"/>
        <v>3.4963135397592021E-7</v>
      </c>
      <c r="K119" s="10">
        <f t="shared" si="6"/>
        <v>1.7562820055705905E-2</v>
      </c>
      <c r="L119" s="10">
        <f t="shared" si="7"/>
        <v>1.7442820055705906E-2</v>
      </c>
      <c r="M119" s="10">
        <f t="shared" si="8"/>
        <v>3.4792303581293731</v>
      </c>
      <c r="N119">
        <f t="shared" si="9"/>
        <v>4.720766197229268E-3</v>
      </c>
    </row>
    <row r="120" spans="4:14" x14ac:dyDescent="0.2">
      <c r="D120"/>
      <c r="E120" s="11">
        <v>198.65849</v>
      </c>
      <c r="F120" s="11">
        <v>4999.6660199999997</v>
      </c>
      <c r="G120" s="16">
        <v>1.6800000000000001E-3</v>
      </c>
      <c r="H120" s="16">
        <v>1.9762099999999999E-7</v>
      </c>
      <c r="I120" s="19">
        <v>1.75318E-3</v>
      </c>
      <c r="J120" s="10">
        <f t="shared" si="5"/>
        <v>3.5065942264679516E-7</v>
      </c>
      <c r="K120" s="10">
        <f t="shared" si="6"/>
        <v>1.7614462406616828E-2</v>
      </c>
      <c r="L120" s="10">
        <f t="shared" si="7"/>
        <v>1.7494462406616829E-2</v>
      </c>
      <c r="M120" s="10">
        <f t="shared" si="8"/>
        <v>3.4754234850602654</v>
      </c>
      <c r="N120">
        <f t="shared" si="9"/>
        <v>5.3974530568323392E-3</v>
      </c>
    </row>
    <row r="121" spans="4:14" x14ac:dyDescent="0.2">
      <c r="D121"/>
      <c r="E121" s="11">
        <v>197.84347</v>
      </c>
      <c r="F121" s="11">
        <v>4999.6660199999997</v>
      </c>
      <c r="G121" s="16">
        <v>1.6900000000000001E-3</v>
      </c>
      <c r="H121" s="16">
        <v>2.0687600000000001E-7</v>
      </c>
      <c r="I121" s="19">
        <v>1.75814E-3</v>
      </c>
      <c r="J121" s="10">
        <f t="shared" si="5"/>
        <v>3.5165148891285344E-7</v>
      </c>
      <c r="K121" s="10">
        <f t="shared" si="6"/>
        <v>1.7664296270530868E-2</v>
      </c>
      <c r="L121" s="10">
        <f t="shared" si="7"/>
        <v>1.7544296270530869E-2</v>
      </c>
      <c r="M121" s="10">
        <f t="shared" si="8"/>
        <v>3.4710244528698859</v>
      </c>
      <c r="N121">
        <f t="shared" si="9"/>
        <v>5.75223453896788E-3</v>
      </c>
    </row>
    <row r="122" spans="4:14" x14ac:dyDescent="0.2">
      <c r="D122"/>
      <c r="E122" s="11">
        <v>196.98248000000001</v>
      </c>
      <c r="F122" s="11">
        <v>4999.6660199999997</v>
      </c>
      <c r="G122" s="16">
        <v>1.6900000000000001E-3</v>
      </c>
      <c r="H122" s="16">
        <v>1.9216900000000001E-7</v>
      </c>
      <c r="I122" s="19">
        <v>1.7632699999999999E-3</v>
      </c>
      <c r="J122" s="10">
        <f t="shared" si="5"/>
        <v>3.5267755745012743E-7</v>
      </c>
      <c r="K122" s="10">
        <f t="shared" si="6"/>
        <v>1.7715838149941963E-2</v>
      </c>
      <c r="L122" s="10">
        <f t="shared" si="7"/>
        <v>1.7595838149941964E-2</v>
      </c>
      <c r="M122" s="10">
        <f t="shared" si="8"/>
        <v>3.46607183645418</v>
      </c>
      <c r="N122">
        <f t="shared" si="9"/>
        <v>6.7258362802158729E-3</v>
      </c>
    </row>
    <row r="123" spans="4:14" x14ac:dyDescent="0.2">
      <c r="D123"/>
      <c r="E123" s="11">
        <v>196.10879</v>
      </c>
      <c r="F123" s="11">
        <v>4999.6660199999997</v>
      </c>
      <c r="G123" s="16">
        <v>1.6999999999999999E-3</v>
      </c>
      <c r="H123" s="16">
        <v>1.7545E-7</v>
      </c>
      <c r="I123" s="19">
        <v>1.7680899999999999E-3</v>
      </c>
      <c r="J123" s="10">
        <f t="shared" si="5"/>
        <v>3.5364162184577281E-7</v>
      </c>
      <c r="K123" s="10">
        <f t="shared" si="6"/>
        <v>1.7764265412858433E-2</v>
      </c>
      <c r="L123" s="10">
        <f t="shared" si="7"/>
        <v>1.7644265412858434E-2</v>
      </c>
      <c r="M123" s="10">
        <f t="shared" si="8"/>
        <v>3.4601955405545182</v>
      </c>
      <c r="N123">
        <f t="shared" si="9"/>
        <v>9.9712322208459127E-3</v>
      </c>
    </row>
    <row r="124" spans="4:14" x14ac:dyDescent="0.2">
      <c r="D124"/>
      <c r="E124" s="11">
        <v>195.24722</v>
      </c>
      <c r="F124" s="11">
        <v>4999.6660199999997</v>
      </c>
      <c r="G124" s="16">
        <v>1.6999999999999999E-3</v>
      </c>
      <c r="H124" s="16">
        <v>1.8850800000000001E-7</v>
      </c>
      <c r="I124" s="19">
        <v>1.7714600000000001E-3</v>
      </c>
      <c r="J124" s="10">
        <f t="shared" si="5"/>
        <v>3.5431566686928425E-7</v>
      </c>
      <c r="K124" s="10">
        <f t="shared" si="6"/>
        <v>1.779812430830003E-2</v>
      </c>
      <c r="L124" s="10">
        <f t="shared" si="7"/>
        <v>1.7678124308300031E-2</v>
      </c>
      <c r="M124" s="10">
        <f t="shared" si="8"/>
        <v>3.451604626010004</v>
      </c>
      <c r="N124">
        <f t="shared" si="9"/>
        <v>1.3381457008721823E-2</v>
      </c>
    </row>
    <row r="125" spans="4:14" x14ac:dyDescent="0.2">
      <c r="D125"/>
      <c r="E125" s="11">
        <v>194.42885999999999</v>
      </c>
      <c r="F125" s="11">
        <v>4999.6660199999997</v>
      </c>
      <c r="G125" s="16">
        <v>1.6999999999999999E-3</v>
      </c>
      <c r="H125" s="16">
        <v>1.8087300000000001E-7</v>
      </c>
      <c r="I125" s="19">
        <v>1.77326E-3</v>
      </c>
      <c r="J125" s="10">
        <f t="shared" si="5"/>
        <v>3.5467569091745053E-7</v>
      </c>
      <c r="K125" s="10">
        <f t="shared" si="6"/>
        <v>1.7816209178268833E-2</v>
      </c>
      <c r="L125" s="10">
        <f t="shared" si="7"/>
        <v>1.7696209178268835E-2</v>
      </c>
      <c r="M125" s="10">
        <f t="shared" si="8"/>
        <v>3.4406537768523462</v>
      </c>
      <c r="N125">
        <f t="shared" si="9"/>
        <v>3.5966522013288336E-2</v>
      </c>
    </row>
    <row r="126" spans="4:14" x14ac:dyDescent="0.2">
      <c r="D126"/>
      <c r="E126" s="11">
        <v>193.63874000000001</v>
      </c>
      <c r="F126" s="11">
        <v>4999.6660199999997</v>
      </c>
      <c r="G126" s="16">
        <v>1.6999999999999999E-3</v>
      </c>
      <c r="H126" s="16">
        <v>4.5621399999999998E-7</v>
      </c>
      <c r="I126" s="19">
        <v>1.7658400000000001E-3</v>
      </c>
      <c r="J126" s="10">
        <f t="shared" si="5"/>
        <v>3.5319159178556493E-7</v>
      </c>
      <c r="K126" s="10">
        <f t="shared" si="6"/>
        <v>1.7741659325397424E-2</v>
      </c>
      <c r="L126" s="10">
        <f t="shared" si="7"/>
        <v>1.7621659325397426E-2</v>
      </c>
      <c r="M126" s="10">
        <f t="shared" si="8"/>
        <v>3.4122359084792078</v>
      </c>
      <c r="N126">
        <f t="shared" si="9"/>
        <v>0.12600265521942611</v>
      </c>
    </row>
    <row r="127" spans="4:14" x14ac:dyDescent="0.2">
      <c r="D127"/>
      <c r="E127" s="11">
        <v>192.79836</v>
      </c>
      <c r="F127" s="11">
        <v>4999.6660199999997</v>
      </c>
      <c r="G127" s="16">
        <v>1.65E-3</v>
      </c>
      <c r="H127" s="16">
        <v>2.1519800000000002E-6</v>
      </c>
      <c r="I127" s="19">
        <v>1.71882E-3</v>
      </c>
      <c r="J127" s="10">
        <f t="shared" si="5"/>
        <v>3.4378696359402027E-7</v>
      </c>
      <c r="K127" s="10">
        <f t="shared" si="6"/>
        <v>1.7269242333212299E-2</v>
      </c>
      <c r="L127" s="10">
        <f t="shared" si="7"/>
        <v>1.71492423332123E-2</v>
      </c>
      <c r="M127" s="10">
        <f t="shared" si="8"/>
        <v>3.3063457970859051</v>
      </c>
      <c r="N127">
        <f t="shared" si="9"/>
        <v>0.36458778256909413</v>
      </c>
    </row>
    <row r="128" spans="4:14" x14ac:dyDescent="0.2">
      <c r="D128"/>
      <c r="E128" s="11">
        <v>191.95606000000001</v>
      </c>
      <c r="F128" s="11">
        <v>4999.6660199999997</v>
      </c>
      <c r="G128" s="16">
        <v>1.5E-3</v>
      </c>
      <c r="H128" s="16">
        <v>5.2828499999999997E-6</v>
      </c>
      <c r="I128" s="19">
        <v>1.56708E-3</v>
      </c>
      <c r="J128" s="10">
        <f t="shared" si="5"/>
        <v>3.1343693633359936E-7</v>
      </c>
      <c r="K128" s="10">
        <f t="shared" si="6"/>
        <v>1.5744687794842002E-2</v>
      </c>
      <c r="L128" s="10">
        <f t="shared" si="7"/>
        <v>1.5624687794842001E-2</v>
      </c>
      <c r="M128" s="10">
        <f t="shared" si="8"/>
        <v>2.9992535078279592</v>
      </c>
      <c r="N128">
        <f t="shared" si="9"/>
        <v>0.63953855617090893</v>
      </c>
    </row>
    <row r="129" spans="4:14" x14ac:dyDescent="0.2">
      <c r="D129"/>
      <c r="E129" s="11">
        <v>191.11969999999999</v>
      </c>
      <c r="F129" s="11">
        <v>4999.6660199999997</v>
      </c>
      <c r="G129" s="16">
        <v>1.23E-3</v>
      </c>
      <c r="H129" s="16">
        <v>7.5611299999999999E-6</v>
      </c>
      <c r="I129" s="19">
        <v>1.2953299999999999E-3</v>
      </c>
      <c r="J129" s="10">
        <f t="shared" si="5"/>
        <v>2.5908330572848945E-7</v>
      </c>
      <c r="K129" s="10">
        <f t="shared" si="6"/>
        <v>1.3014374787051515E-2</v>
      </c>
      <c r="L129" s="10">
        <f t="shared" si="7"/>
        <v>1.2894374787051514E-2</v>
      </c>
      <c r="M129" s="10">
        <f t="shared" si="8"/>
        <v>2.4643690409888492</v>
      </c>
      <c r="N129">
        <f t="shared" si="9"/>
        <v>0.73802790292647225</v>
      </c>
    </row>
    <row r="130" spans="4:14" x14ac:dyDescent="0.2">
      <c r="D130"/>
      <c r="E130" s="11">
        <v>190.27771000000001</v>
      </c>
      <c r="F130" s="11">
        <v>4999.6660199999997</v>
      </c>
      <c r="G130" s="16">
        <v>9.0733100000000004E-4</v>
      </c>
      <c r="H130" s="16">
        <v>7.5785100000000002E-6</v>
      </c>
      <c r="I130" s="19">
        <v>9.7596E-4</v>
      </c>
      <c r="J130" s="10">
        <f t="shared" si="5"/>
        <v>1.9520503891577942E-7</v>
      </c>
      <c r="K130" s="10">
        <f t="shared" si="6"/>
        <v>9.8056164970862988E-3</v>
      </c>
      <c r="L130" s="10">
        <f t="shared" si="7"/>
        <v>9.6856164970862985E-3</v>
      </c>
      <c r="M130" s="10">
        <f t="shared" si="8"/>
        <v>1.8429569270038026</v>
      </c>
      <c r="N130">
        <f t="shared" si="9"/>
        <v>0.6307674920139219</v>
      </c>
    </row>
    <row r="131" spans="4:14" x14ac:dyDescent="0.2">
      <c r="D131"/>
      <c r="E131" s="11">
        <v>189.41731999999999</v>
      </c>
      <c r="F131" s="11">
        <v>4999.6660199999997</v>
      </c>
      <c r="G131" s="16">
        <v>6.2652599999999997E-4</v>
      </c>
      <c r="H131" s="16">
        <v>5.8149199999999997E-6</v>
      </c>
      <c r="I131" s="19">
        <v>6.9516999999999995E-4</v>
      </c>
      <c r="J131" s="10">
        <f t="shared" si="5"/>
        <v>1.3904328753543421E-7</v>
      </c>
      <c r="K131" s="10">
        <f t="shared" si="6"/>
        <v>6.9844772534524797E-3</v>
      </c>
      <c r="L131" s="10">
        <f t="shared" si="7"/>
        <v>6.8644772534524794E-3</v>
      </c>
      <c r="M131" s="10">
        <f t="shared" si="8"/>
        <v>1.3002508845499294</v>
      </c>
      <c r="N131">
        <f t="shared" si="9"/>
        <v>0.42868943040237711</v>
      </c>
    </row>
    <row r="132" spans="4:14" x14ac:dyDescent="0.2">
      <c r="D132"/>
      <c r="E132" s="11">
        <v>188.56295</v>
      </c>
      <c r="F132" s="11">
        <v>4999.6660199999997</v>
      </c>
      <c r="G132" s="16">
        <v>4.3629299999999998E-4</v>
      </c>
      <c r="H132" s="16">
        <v>3.4316100000000002E-6</v>
      </c>
      <c r="I132" s="19">
        <v>5.0493999999999995E-4</v>
      </c>
      <c r="J132" s="10">
        <f t="shared" si="5"/>
        <v>1.0099474604505682E-7</v>
      </c>
      <c r="K132" s="10">
        <f t="shared" si="6"/>
        <v>5.0732079122492273E-3</v>
      </c>
      <c r="L132" s="10">
        <f t="shared" si="7"/>
        <v>4.9532079122492269E-3</v>
      </c>
      <c r="M132" s="10">
        <f t="shared" si="8"/>
        <v>0.93399149589705532</v>
      </c>
      <c r="N132">
        <f t="shared" si="9"/>
        <v>0.26765957142831015</v>
      </c>
    </row>
    <row r="133" spans="4:14" x14ac:dyDescent="0.2">
      <c r="D133"/>
      <c r="E133" s="11">
        <v>187.77193</v>
      </c>
      <c r="F133" s="11">
        <v>4999.6660199999997</v>
      </c>
      <c r="G133" s="16">
        <v>3.2614500000000002E-4</v>
      </c>
      <c r="H133" s="16">
        <v>2.12606E-6</v>
      </c>
      <c r="I133" s="19">
        <v>3.9479000000000001E-4</v>
      </c>
      <c r="J133" s="10">
        <f t="shared" ref="J133:J196" si="10">I133/F133</f>
        <v>7.8963274430878889E-8</v>
      </c>
      <c r="K133" s="10">
        <f t="shared" ref="K133:K196" si="11">J133*B$6</f>
        <v>3.9665143416581627E-3</v>
      </c>
      <c r="L133" s="10">
        <f t="shared" ref="L133:L196" si="12">K133+B$7</f>
        <v>3.8465143416581628E-3</v>
      </c>
      <c r="M133" s="10">
        <f t="shared" ref="M133:M196" si="13">L133*E133</f>
        <v>0.72226742170583258</v>
      </c>
      <c r="N133">
        <f t="shared" ref="N133:N196" si="14">(M134-M133)/(E134-E133)</f>
        <v>0.18940930509019693</v>
      </c>
    </row>
    <row r="134" spans="4:14" x14ac:dyDescent="0.2">
      <c r="D134"/>
      <c r="E134" s="11">
        <v>186.9751</v>
      </c>
      <c r="F134" s="11">
        <v>4999.6660199999997</v>
      </c>
      <c r="G134" s="16">
        <v>2.47431E-4</v>
      </c>
      <c r="H134" s="16">
        <v>1.68599E-6</v>
      </c>
      <c r="I134" s="19">
        <v>3.1608E-4</v>
      </c>
      <c r="J134" s="10">
        <f t="shared" si="10"/>
        <v>6.3220222858006025E-8</v>
      </c>
      <c r="K134" s="10">
        <f t="shared" si="11"/>
        <v>3.175703166522232E-3</v>
      </c>
      <c r="L134" s="10">
        <f t="shared" si="12"/>
        <v>3.0557031665222321E-3</v>
      </c>
      <c r="M134" s="10">
        <f t="shared" si="13"/>
        <v>0.57134040513081097</v>
      </c>
      <c r="N134">
        <f t="shared" si="14"/>
        <v>0.1355977664968743</v>
      </c>
    </row>
    <row r="135" spans="4:14" x14ac:dyDescent="0.2">
      <c r="D135"/>
      <c r="E135" s="11">
        <v>186.13515000000001</v>
      </c>
      <c r="F135" s="11">
        <v>4999.6660199999997</v>
      </c>
      <c r="G135" s="16">
        <v>1.8789300000000001E-4</v>
      </c>
      <c r="H135" s="16">
        <v>1.1884600000000001E-6</v>
      </c>
      <c r="I135" s="19">
        <v>2.5654999999999997E-4</v>
      </c>
      <c r="J135" s="10">
        <f t="shared" si="10"/>
        <v>5.1313427531705409E-8</v>
      </c>
      <c r="K135" s="10">
        <f t="shared" si="11"/>
        <v>2.5775963280539062E-3</v>
      </c>
      <c r="L135" s="10">
        <f t="shared" si="12"/>
        <v>2.4575963280539063E-3</v>
      </c>
      <c r="M135" s="10">
        <f t="shared" si="13"/>
        <v>0.45744506116176309</v>
      </c>
      <c r="N135">
        <f t="shared" si="14"/>
        <v>8.9758300525551102E-2</v>
      </c>
    </row>
    <row r="136" spans="4:14" x14ac:dyDescent="0.2">
      <c r="D136"/>
      <c r="E136" s="11">
        <v>185.28603000000001</v>
      </c>
      <c r="F136" s="11">
        <v>4999.6660199999997</v>
      </c>
      <c r="G136" s="16">
        <v>1.4807899999999999E-4</v>
      </c>
      <c r="H136" s="16">
        <v>7.5992000000000004E-7</v>
      </c>
      <c r="I136" s="19">
        <v>2.1672999999999999E-4</v>
      </c>
      <c r="J136" s="10">
        <f t="shared" si="10"/>
        <v>4.3348895532826012E-8</v>
      </c>
      <c r="K136" s="10">
        <f t="shared" si="11"/>
        <v>2.1775188157439995E-3</v>
      </c>
      <c r="L136" s="10">
        <f t="shared" si="12"/>
        <v>2.0575188157439996E-3</v>
      </c>
      <c r="M136" s="10">
        <f t="shared" si="13"/>
        <v>0.3812294930195072</v>
      </c>
      <c r="N136">
        <f t="shared" si="14"/>
        <v>5.8231855131809236E-2</v>
      </c>
    </row>
    <row r="137" spans="4:14" x14ac:dyDescent="0.2">
      <c r="D137"/>
      <c r="E137" s="11">
        <v>184.43593999999999</v>
      </c>
      <c r="F137" s="11">
        <v>4999.6660199999997</v>
      </c>
      <c r="G137" s="16">
        <v>1.22321E-4</v>
      </c>
      <c r="H137" s="16">
        <v>5.0709400000000003E-7</v>
      </c>
      <c r="I137" s="19">
        <v>1.9096E-4</v>
      </c>
      <c r="J137" s="10">
        <f t="shared" si="10"/>
        <v>3.8194551243244845E-8</v>
      </c>
      <c r="K137" s="10">
        <f t="shared" si="11"/>
        <v>1.9186037606906017E-3</v>
      </c>
      <c r="L137" s="10">
        <f t="shared" si="12"/>
        <v>1.7986037606906016E-3</v>
      </c>
      <c r="M137" s="10">
        <f t="shared" si="13"/>
        <v>0.33172717529050616</v>
      </c>
      <c r="N137">
        <f t="shared" si="14"/>
        <v>4.1549731284290042E-2</v>
      </c>
    </row>
    <row r="138" spans="4:14" x14ac:dyDescent="0.2">
      <c r="D138"/>
      <c r="E138" s="11">
        <v>183.61126999999999</v>
      </c>
      <c r="F138" s="11">
        <v>4999.6660199999997</v>
      </c>
      <c r="G138" s="16">
        <v>1.04545E-4</v>
      </c>
      <c r="H138" s="16">
        <v>3.6690900000000002E-7</v>
      </c>
      <c r="I138" s="19">
        <v>1.7318999999999999E-4</v>
      </c>
      <c r="J138" s="10">
        <f t="shared" si="10"/>
        <v>3.464031383440288E-8</v>
      </c>
      <c r="K138" s="10">
        <f t="shared" si="11"/>
        <v>1.7400659054985614E-3</v>
      </c>
      <c r="L138" s="10">
        <f t="shared" si="12"/>
        <v>1.6200659054985613E-3</v>
      </c>
      <c r="M138" s="10">
        <f t="shared" si="13"/>
        <v>0.29746235839229079</v>
      </c>
      <c r="N138">
        <f t="shared" si="14"/>
        <v>3.0416057665919923E-2</v>
      </c>
    </row>
    <row r="139" spans="4:14" x14ac:dyDescent="0.2">
      <c r="D139"/>
      <c r="E139" s="11">
        <v>182.76823999999999</v>
      </c>
      <c r="F139" s="11">
        <v>4999.6660199999997</v>
      </c>
      <c r="G139" s="16">
        <v>9.1317700000000002E-5</v>
      </c>
      <c r="H139" s="16">
        <v>2.8292499999999997E-7</v>
      </c>
      <c r="I139" s="19">
        <v>1.5997E-4</v>
      </c>
      <c r="J139" s="10">
        <f t="shared" si="10"/>
        <v>3.1996137213981346E-8</v>
      </c>
      <c r="K139" s="10">
        <f t="shared" si="11"/>
        <v>1.6072425827276685E-3</v>
      </c>
      <c r="L139" s="10">
        <f t="shared" si="12"/>
        <v>1.4872425827276684E-3</v>
      </c>
      <c r="M139" s="10">
        <f t="shared" si="13"/>
        <v>0.27182070929819035</v>
      </c>
      <c r="N139">
        <f t="shared" si="14"/>
        <v>2.3330323863532704E-2</v>
      </c>
    </row>
    <row r="140" spans="4:14" x14ac:dyDescent="0.2">
      <c r="D140"/>
      <c r="E140" s="11">
        <v>181.89893000000001</v>
      </c>
      <c r="F140" s="11">
        <v>4999.6660199999997</v>
      </c>
      <c r="G140" s="16">
        <v>8.0929399999999998E-5</v>
      </c>
      <c r="H140" s="16">
        <v>2.2578E-7</v>
      </c>
      <c r="I140" s="19">
        <v>1.4957999999999999E-4</v>
      </c>
      <c r="J140" s="10">
        <f t="shared" si="10"/>
        <v>2.9917998402621299E-8</v>
      </c>
      <c r="K140" s="10">
        <f t="shared" si="11"/>
        <v>1.5028526944077304E-3</v>
      </c>
      <c r="L140" s="10">
        <f t="shared" si="12"/>
        <v>1.3828526944077303E-3</v>
      </c>
      <c r="M140" s="10">
        <f t="shared" si="13"/>
        <v>0.2515394254603831</v>
      </c>
      <c r="N140">
        <f t="shared" si="14"/>
        <v>1.9499539793889843E-2</v>
      </c>
    </row>
    <row r="141" spans="4:14" x14ac:dyDescent="0.2">
      <c r="D141"/>
      <c r="E141" s="11">
        <v>181.05249000000001</v>
      </c>
      <c r="F141" s="11">
        <v>4999.6660199999997</v>
      </c>
      <c r="G141" s="16">
        <v>7.2494800000000003E-5</v>
      </c>
      <c r="H141" s="16">
        <v>1.8559999999999999E-7</v>
      </c>
      <c r="I141" s="19">
        <v>1.4114999999999999E-4</v>
      </c>
      <c r="J141" s="10">
        <f t="shared" si="10"/>
        <v>2.8231885777042364E-8</v>
      </c>
      <c r="K141" s="10">
        <f t="shared" si="11"/>
        <v>1.4181552200538251E-3</v>
      </c>
      <c r="L141" s="10">
        <f t="shared" si="12"/>
        <v>1.298155220053825E-3</v>
      </c>
      <c r="M141" s="10">
        <f t="shared" si="13"/>
        <v>0.23503423499724296</v>
      </c>
      <c r="N141">
        <f t="shared" si="14"/>
        <v>1.7790344716435692E-2</v>
      </c>
    </row>
    <row r="142" spans="4:14" x14ac:dyDescent="0.2">
      <c r="D142"/>
      <c r="E142" s="11">
        <v>180.28368</v>
      </c>
      <c r="F142" s="11">
        <v>4999.6660199999997</v>
      </c>
      <c r="G142" s="16">
        <v>6.5496599999999999E-5</v>
      </c>
      <c r="H142" s="16">
        <v>1.5543799999999999E-7</v>
      </c>
      <c r="I142" s="19">
        <v>1.3415000000000001E-4</v>
      </c>
      <c r="J142" s="10">
        <f t="shared" si="10"/>
        <v>2.6831792256395561E-8</v>
      </c>
      <c r="K142" s="10">
        <f t="shared" si="11"/>
        <v>1.3478251701751374E-3</v>
      </c>
      <c r="L142" s="10">
        <f t="shared" si="12"/>
        <v>1.2278251701751373E-3</v>
      </c>
      <c r="M142" s="10">
        <f t="shared" si="13"/>
        <v>0.2213568400758</v>
      </c>
      <c r="N142">
        <f t="shared" si="14"/>
        <v>1.5013704342904834E-2</v>
      </c>
    </row>
    <row r="143" spans="4:14" x14ac:dyDescent="0.2">
      <c r="D143"/>
      <c r="E143" s="11">
        <v>179.52873</v>
      </c>
      <c r="F143" s="11">
        <v>4999.6660199999997</v>
      </c>
      <c r="G143" s="16">
        <v>5.9731300000000002E-5</v>
      </c>
      <c r="H143" s="16">
        <v>1.27687E-7</v>
      </c>
      <c r="I143" s="19">
        <v>1.2837999999999999E-4</v>
      </c>
      <c r="J143" s="10">
        <f t="shared" si="10"/>
        <v>2.5677715168662407E-8</v>
      </c>
      <c r="K143" s="10">
        <f t="shared" si="11"/>
        <v>1.2898531147751333E-3</v>
      </c>
      <c r="L143" s="10">
        <f t="shared" si="12"/>
        <v>1.1698531147751332E-3</v>
      </c>
      <c r="M143" s="10">
        <f t="shared" si="13"/>
        <v>0.21002224398212388</v>
      </c>
      <c r="N143">
        <f t="shared" si="14"/>
        <v>1.161830097763761E-2</v>
      </c>
    </row>
    <row r="144" spans="4:14" x14ac:dyDescent="0.2">
      <c r="D144"/>
      <c r="E144" s="11">
        <v>178.71415999999999</v>
      </c>
      <c r="F144" s="11">
        <v>4999.6660199999997</v>
      </c>
      <c r="G144" s="16">
        <v>5.4988100000000003E-5</v>
      </c>
      <c r="H144" s="16">
        <v>1.08418E-7</v>
      </c>
      <c r="I144" s="19">
        <v>1.2364E-4</v>
      </c>
      <c r="J144" s="10">
        <f t="shared" si="10"/>
        <v>2.4729651841824428E-8</v>
      </c>
      <c r="K144" s="10">
        <f t="shared" si="11"/>
        <v>1.2422296238572791E-3</v>
      </c>
      <c r="L144" s="10">
        <f t="shared" si="12"/>
        <v>1.122229623857279E-3</v>
      </c>
      <c r="M144" s="10">
        <f t="shared" si="13"/>
        <v>0.20055832455476957</v>
      </c>
      <c r="N144">
        <f t="shared" si="14"/>
        <v>9.9652751398734245E-3</v>
      </c>
    </row>
    <row r="145" spans="4:14" x14ac:dyDescent="0.2">
      <c r="D145"/>
      <c r="E145" s="11">
        <v>177.87144000000001</v>
      </c>
      <c r="F145" s="11">
        <v>4999.6660199999997</v>
      </c>
      <c r="G145" s="16">
        <v>5.0818400000000001E-5</v>
      </c>
      <c r="H145" s="16">
        <v>9.9610200000000001E-8</v>
      </c>
      <c r="I145" s="19">
        <v>1.1947000000000001E-4</v>
      </c>
      <c r="J145" s="10">
        <f t="shared" si="10"/>
        <v>2.3895596130239119E-8</v>
      </c>
      <c r="K145" s="10">
        <f t="shared" si="11"/>
        <v>1.2003330084295466E-3</v>
      </c>
      <c r="L145" s="10">
        <f t="shared" si="12"/>
        <v>1.0803330084295465E-3</v>
      </c>
      <c r="M145" s="10">
        <f t="shared" si="13"/>
        <v>0.19216038788889558</v>
      </c>
      <c r="N145">
        <f t="shared" si="14"/>
        <v>9.3206109457108499E-3</v>
      </c>
    </row>
    <row r="146" spans="4:14" x14ac:dyDescent="0.2">
      <c r="D146"/>
      <c r="E146" s="11">
        <v>177.05112</v>
      </c>
      <c r="F146" s="11">
        <v>4999.6660199999997</v>
      </c>
      <c r="G146" s="16">
        <v>4.7021200000000003E-5</v>
      </c>
      <c r="H146" s="16">
        <v>9.7058200000000005E-8</v>
      </c>
      <c r="I146" s="19">
        <v>1.1567E-4</v>
      </c>
      <c r="J146" s="10">
        <f t="shared" si="10"/>
        <v>2.3135545361887994E-8</v>
      </c>
      <c r="K146" s="10">
        <f t="shared" si="11"/>
        <v>1.1621538384954018E-3</v>
      </c>
      <c r="L146" s="10">
        <f t="shared" si="12"/>
        <v>1.0421538384954017E-3</v>
      </c>
      <c r="M146" s="10">
        <f t="shared" si="13"/>
        <v>0.18451450431790997</v>
      </c>
      <c r="N146">
        <f t="shared" si="14"/>
        <v>8.1515238537694639E-3</v>
      </c>
    </row>
    <row r="147" spans="4:14" x14ac:dyDescent="0.2">
      <c r="D147"/>
      <c r="E147" s="11">
        <v>176.22676999999999</v>
      </c>
      <c r="F147" s="11">
        <v>4999.6660199999997</v>
      </c>
      <c r="G147" s="16">
        <v>4.3703499999999999E-5</v>
      </c>
      <c r="H147" s="16">
        <v>8.2561400000000002E-8</v>
      </c>
      <c r="I147" s="19">
        <v>1.1236E-4</v>
      </c>
      <c r="J147" s="10">
        <f t="shared" si="10"/>
        <v>2.2473501139982147E-8</v>
      </c>
      <c r="K147" s="10">
        <f t="shared" si="11"/>
        <v>1.1288977720527651E-3</v>
      </c>
      <c r="L147" s="10">
        <f t="shared" si="12"/>
        <v>1.008897772052765E-3</v>
      </c>
      <c r="M147" s="10">
        <f t="shared" si="13"/>
        <v>0.17779479562905504</v>
      </c>
      <c r="N147">
        <f t="shared" si="14"/>
        <v>7.1639513200591719E-3</v>
      </c>
    </row>
    <row r="148" spans="4:14" x14ac:dyDescent="0.2">
      <c r="D148"/>
      <c r="E148" s="11">
        <v>175.36514</v>
      </c>
      <c r="F148" s="11">
        <v>4999.6660199999997</v>
      </c>
      <c r="G148" s="16">
        <v>4.0682300000000002E-5</v>
      </c>
      <c r="H148" s="16">
        <v>7.3473499999999999E-8</v>
      </c>
      <c r="I148" s="19">
        <v>1.0935E-4</v>
      </c>
      <c r="J148" s="10">
        <f t="shared" si="10"/>
        <v>2.1871460926104021E-8</v>
      </c>
      <c r="K148" s="10">
        <f t="shared" si="11"/>
        <v>1.0986558506049294E-3</v>
      </c>
      <c r="L148" s="10">
        <f t="shared" si="12"/>
        <v>9.7865585060492931E-4</v>
      </c>
      <c r="M148" s="10">
        <f t="shared" si="13"/>
        <v>0.17162212025315252</v>
      </c>
      <c r="N148">
        <f t="shared" si="14"/>
        <v>6.317487555351148E-3</v>
      </c>
    </row>
    <row r="149" spans="4:14" x14ac:dyDescent="0.2">
      <c r="D149"/>
      <c r="E149" s="11">
        <v>174.49166</v>
      </c>
      <c r="F149" s="11">
        <v>4999.6660199999997</v>
      </c>
      <c r="G149" s="16">
        <v>3.8025499999999997E-5</v>
      </c>
      <c r="H149" s="16">
        <v>6.4955300000000005E-8</v>
      </c>
      <c r="I149" s="19">
        <v>1.0669E-4</v>
      </c>
      <c r="J149" s="10">
        <f t="shared" si="10"/>
        <v>2.1339425388258234E-8</v>
      </c>
      <c r="K149" s="10">
        <f t="shared" si="11"/>
        <v>1.0719304316510279E-3</v>
      </c>
      <c r="L149" s="10">
        <f t="shared" si="12"/>
        <v>9.5193043165102788E-4</v>
      </c>
      <c r="M149" s="10">
        <f t="shared" si="13"/>
        <v>0.16610392122330439</v>
      </c>
      <c r="N149">
        <f t="shared" si="14"/>
        <v>5.8435242967660225E-3</v>
      </c>
    </row>
    <row r="150" spans="4:14" x14ac:dyDescent="0.2">
      <c r="D150"/>
      <c r="E150" s="11">
        <v>173.63927000000001</v>
      </c>
      <c r="F150" s="11">
        <v>4999.6660199999997</v>
      </c>
      <c r="G150" s="16">
        <v>3.5630299999999997E-5</v>
      </c>
      <c r="H150" s="16">
        <v>5.9994800000000005E-8</v>
      </c>
      <c r="I150" s="19">
        <v>1.043E-4</v>
      </c>
      <c r="J150" s="10">
        <f t="shared" si="10"/>
        <v>2.0861393457637399E-8</v>
      </c>
      <c r="K150" s="10">
        <f t="shared" si="11"/>
        <v>1.0479177431924477E-3</v>
      </c>
      <c r="L150" s="10">
        <f t="shared" si="12"/>
        <v>9.2791774319244769E-4</v>
      </c>
      <c r="M150" s="10">
        <f t="shared" si="13"/>
        <v>0.16112295954798408</v>
      </c>
      <c r="N150">
        <f t="shared" si="14"/>
        <v>5.7758172939806627E-3</v>
      </c>
    </row>
    <row r="151" spans="4:14" x14ac:dyDescent="0.2">
      <c r="D151"/>
      <c r="E151" s="11">
        <v>172.86543</v>
      </c>
      <c r="F151" s="11">
        <v>4999.6660199999997</v>
      </c>
      <c r="G151" s="16">
        <v>3.3461199999999997E-5</v>
      </c>
      <c r="H151" s="16">
        <v>5.4978300000000001E-8</v>
      </c>
      <c r="I151" s="19">
        <v>1.0213999999999999E-4</v>
      </c>
      <c r="J151" s="10">
        <f t="shared" si="10"/>
        <v>2.0429364599837811E-8</v>
      </c>
      <c r="K151" s="10">
        <f t="shared" si="11"/>
        <v>1.0262158992298809E-3</v>
      </c>
      <c r="L151" s="10">
        <f t="shared" si="12"/>
        <v>9.0621589922988092E-4</v>
      </c>
      <c r="M151" s="10">
        <f t="shared" si="13"/>
        <v>0.15665340109321005</v>
      </c>
      <c r="N151">
        <f t="shared" si="14"/>
        <v>5.0735737226693667E-3</v>
      </c>
    </row>
    <row r="152" spans="4:14" x14ac:dyDescent="0.2">
      <c r="D152"/>
      <c r="E152" s="11">
        <v>172.06892999999999</v>
      </c>
      <c r="F152" s="11">
        <v>4999.6660199999997</v>
      </c>
      <c r="G152" s="16">
        <v>3.1538600000000003E-5</v>
      </c>
      <c r="H152" s="16">
        <v>5.16907E-8</v>
      </c>
      <c r="I152" s="19">
        <v>1.0022E-4</v>
      </c>
      <c r="J152" s="10">
        <f t="shared" si="10"/>
        <v>2.0045338948460402E-8</v>
      </c>
      <c r="K152" s="10">
        <f t="shared" si="11"/>
        <v>1.0069253712631551E-3</v>
      </c>
      <c r="L152" s="10">
        <f t="shared" si="12"/>
        <v>8.8692537126315509E-4</v>
      </c>
      <c r="M152" s="10">
        <f t="shared" si="13"/>
        <v>0.15261229962310385</v>
      </c>
      <c r="N152">
        <f t="shared" si="14"/>
        <v>4.4953723906639943E-3</v>
      </c>
    </row>
    <row r="153" spans="4:14" x14ac:dyDescent="0.2">
      <c r="D153"/>
      <c r="E153" s="11">
        <v>171.22033999999999</v>
      </c>
      <c r="F153" s="11">
        <v>4999.6660199999997</v>
      </c>
      <c r="G153" s="16">
        <v>2.9745499999999998E-5</v>
      </c>
      <c r="H153" s="16">
        <v>4.8868999999999999E-8</v>
      </c>
      <c r="I153" s="19">
        <v>9.8439999999999999E-5</v>
      </c>
      <c r="J153" s="10">
        <f t="shared" si="10"/>
        <v>1.9689315167495931E-8</v>
      </c>
      <c r="K153" s="10">
        <f t="shared" si="11"/>
        <v>9.8904144429400325E-4</v>
      </c>
      <c r="L153" s="10">
        <f t="shared" si="12"/>
        <v>8.6904144429400326E-4</v>
      </c>
      <c r="M153" s="10">
        <f t="shared" si="13"/>
        <v>0.14879757156611029</v>
      </c>
      <c r="N153">
        <f t="shared" si="14"/>
        <v>4.2119189266676257E-3</v>
      </c>
    </row>
    <row r="154" spans="4:14" x14ac:dyDescent="0.2">
      <c r="D154"/>
      <c r="E154" s="11">
        <v>170.38051999999999</v>
      </c>
      <c r="F154" s="11">
        <v>4999.6660199999997</v>
      </c>
      <c r="G154" s="16">
        <v>2.8110300000000001E-5</v>
      </c>
      <c r="H154" s="16">
        <v>4.4324900000000003E-8</v>
      </c>
      <c r="I154" s="19">
        <v>9.6799999999999995E-5</v>
      </c>
      <c r="J154" s="10">
        <f t="shared" si="10"/>
        <v>1.9361293256944392E-8</v>
      </c>
      <c r="K154" s="10">
        <f t="shared" si="11"/>
        <v>9.7256411832242486E-4</v>
      </c>
      <c r="L154" s="10">
        <f t="shared" si="12"/>
        <v>8.5256411832242487E-4</v>
      </c>
      <c r="M154" s="10">
        <f t="shared" si="13"/>
        <v>0.14526031781311627</v>
      </c>
      <c r="N154">
        <f t="shared" si="14"/>
        <v>3.9357248298813735E-3</v>
      </c>
    </row>
    <row r="155" spans="4:14" x14ac:dyDescent="0.2">
      <c r="D155"/>
      <c r="E155" s="11">
        <v>169.54624000000001</v>
      </c>
      <c r="F155" s="11">
        <v>4999.6660199999997</v>
      </c>
      <c r="G155" s="16">
        <v>2.6600800000000001E-5</v>
      </c>
      <c r="H155" s="16">
        <v>4.2382000000000002E-8</v>
      </c>
      <c r="I155" s="19">
        <v>9.5290000000000004E-5</v>
      </c>
      <c r="J155" s="10">
        <f t="shared" si="10"/>
        <v>1.9059273083204867E-8</v>
      </c>
      <c r="K155" s="10">
        <f t="shared" si="11"/>
        <v>9.5739292184859371E-4</v>
      </c>
      <c r="L155" s="10">
        <f t="shared" si="12"/>
        <v>8.3739292184859372E-4</v>
      </c>
      <c r="M155" s="10">
        <f t="shared" si="13"/>
        <v>0.14197682130204292</v>
      </c>
      <c r="N155">
        <f t="shared" si="14"/>
        <v>3.673574481586788E-3</v>
      </c>
    </row>
    <row r="156" spans="4:14" x14ac:dyDescent="0.2">
      <c r="D156"/>
      <c r="E156" s="11">
        <v>168.72737000000001</v>
      </c>
      <c r="F156" s="11">
        <v>4999.6660199999997</v>
      </c>
      <c r="G156" s="16">
        <v>2.5225800000000002E-5</v>
      </c>
      <c r="H156" s="16">
        <v>4.0045900000000001E-8</v>
      </c>
      <c r="I156" s="19">
        <v>9.3919999999999995E-5</v>
      </c>
      <c r="J156" s="10">
        <f t="shared" si="10"/>
        <v>1.8785254779878277E-8</v>
      </c>
      <c r="K156" s="10">
        <f t="shared" si="11"/>
        <v>9.4362832637233612E-4</v>
      </c>
      <c r="L156" s="10">
        <f t="shared" si="12"/>
        <v>8.2362832637233614E-4</v>
      </c>
      <c r="M156" s="10">
        <f t="shared" si="13"/>
        <v>0.13896864136630593</v>
      </c>
      <c r="N156">
        <f t="shared" si="14"/>
        <v>3.4306353293844976E-3</v>
      </c>
    </row>
    <row r="157" spans="4:14" x14ac:dyDescent="0.2">
      <c r="D157"/>
      <c r="E157" s="11">
        <v>167.87980999999999</v>
      </c>
      <c r="F157" s="11">
        <v>4999.6660199999997</v>
      </c>
      <c r="G157" s="16">
        <v>2.39147E-5</v>
      </c>
      <c r="H157" s="16">
        <v>4.1201599999999999E-8</v>
      </c>
      <c r="I157" s="19">
        <v>9.2609999999999996E-5</v>
      </c>
      <c r="J157" s="10">
        <f t="shared" si="10"/>
        <v>1.8523237278157232E-8</v>
      </c>
      <c r="K157" s="10">
        <f t="shared" si="11"/>
        <v>9.3046655989503888E-4</v>
      </c>
      <c r="L157" s="10">
        <f t="shared" si="12"/>
        <v>8.1046655989503889E-4</v>
      </c>
      <c r="M157" s="10">
        <f t="shared" si="13"/>
        <v>0.13606097208653276</v>
      </c>
      <c r="N157">
        <f t="shared" si="14"/>
        <v>3.1019804916723437E-3</v>
      </c>
    </row>
    <row r="158" spans="4:14" x14ac:dyDescent="0.2">
      <c r="D158"/>
      <c r="E158" s="11">
        <v>167.03029000000001</v>
      </c>
      <c r="F158" s="11">
        <v>4999.6660199999997</v>
      </c>
      <c r="G158" s="16">
        <v>2.2746099999999999E-5</v>
      </c>
      <c r="H158" s="16">
        <v>3.9376400000000003E-8</v>
      </c>
      <c r="I158" s="19">
        <v>9.145E-5</v>
      </c>
      <c r="J158" s="10">
        <f t="shared" si="10"/>
        <v>1.8291221780450049E-8</v>
      </c>
      <c r="K158" s="10">
        <f t="shared" si="11"/>
        <v>9.1881186591514217E-4</v>
      </c>
      <c r="L158" s="10">
        <f t="shared" si="12"/>
        <v>7.9881186591514218E-4</v>
      </c>
      <c r="M158" s="10">
        <f t="shared" si="13"/>
        <v>0.13342577761924732</v>
      </c>
      <c r="N158">
        <f t="shared" si="14"/>
        <v>3.142150242327836E-3</v>
      </c>
    </row>
    <row r="159" spans="4:14" x14ac:dyDescent="0.2">
      <c r="D159"/>
      <c r="E159" s="11">
        <v>166.21075999999999</v>
      </c>
      <c r="F159" s="11">
        <v>4999.6660199999997</v>
      </c>
      <c r="G159" s="16">
        <v>2.1596699999999999E-5</v>
      </c>
      <c r="H159" s="16">
        <v>3.6823800000000002E-8</v>
      </c>
      <c r="I159" s="19">
        <v>9.0299999999999999E-5</v>
      </c>
      <c r="J159" s="10">
        <f t="shared" si="10"/>
        <v>1.8061206416343787E-8</v>
      </c>
      <c r="K159" s="10">
        <f t="shared" si="11"/>
        <v>9.0725764343507201E-4</v>
      </c>
      <c r="L159" s="10">
        <f t="shared" si="12"/>
        <v>7.8725764343507202E-4</v>
      </c>
      <c r="M159" s="10">
        <f t="shared" si="13"/>
        <v>0.13085069123115234</v>
      </c>
      <c r="N159">
        <f t="shared" si="14"/>
        <v>2.911683669630228E-3</v>
      </c>
    </row>
    <row r="160" spans="4:14" x14ac:dyDescent="0.2">
      <c r="D160"/>
      <c r="E160" s="11">
        <v>165.39725000000001</v>
      </c>
      <c r="F160" s="11">
        <v>4999.6660199999997</v>
      </c>
      <c r="G160" s="16">
        <v>2.0548200000000001E-5</v>
      </c>
      <c r="H160" s="16">
        <v>3.5744400000000001E-8</v>
      </c>
      <c r="I160" s="19">
        <v>8.9259999999999996E-5</v>
      </c>
      <c r="J160" s="10">
        <f t="shared" si="10"/>
        <v>1.7853192521847691E-8</v>
      </c>
      <c r="K160" s="10">
        <f t="shared" si="11"/>
        <v>8.9680860745309555E-4</v>
      </c>
      <c r="L160" s="10">
        <f t="shared" si="12"/>
        <v>7.7680860745309556E-4</v>
      </c>
      <c r="M160" s="10">
        <f t="shared" si="13"/>
        <v>0.12848200744907151</v>
      </c>
      <c r="N160">
        <f t="shared" si="14"/>
        <v>2.7333653055410401E-3</v>
      </c>
    </row>
    <row r="161" spans="4:14" x14ac:dyDescent="0.2">
      <c r="D161"/>
      <c r="E161" s="11">
        <v>164.56907000000001</v>
      </c>
      <c r="F161" s="11">
        <v>4999.6660199999997</v>
      </c>
      <c r="G161" s="16">
        <v>1.9566299999999999E-5</v>
      </c>
      <c r="H161" s="16">
        <v>3.4915499999999999E-8</v>
      </c>
      <c r="I161" s="19">
        <v>8.8280000000000002E-5</v>
      </c>
      <c r="J161" s="10">
        <f t="shared" si="10"/>
        <v>1.765717942895714E-8</v>
      </c>
      <c r="K161" s="10">
        <f t="shared" si="11"/>
        <v>8.8696240047007934E-4</v>
      </c>
      <c r="L161" s="10">
        <f t="shared" si="12"/>
        <v>7.6696240047007935E-4</v>
      </c>
      <c r="M161" s="10">
        <f t="shared" si="13"/>
        <v>0.12621828897032852</v>
      </c>
      <c r="N161">
        <f t="shared" si="14"/>
        <v>2.5318811937223643E-3</v>
      </c>
    </row>
    <row r="162" spans="4:14" x14ac:dyDescent="0.2">
      <c r="D162"/>
      <c r="E162" s="11">
        <v>163.73021</v>
      </c>
      <c r="F162" s="11">
        <v>4999.6660199999997</v>
      </c>
      <c r="G162" s="16">
        <v>1.8663200000000001E-5</v>
      </c>
      <c r="H162" s="16">
        <v>3.1822599999999998E-8</v>
      </c>
      <c r="I162" s="19">
        <v>8.7379999999999993E-5</v>
      </c>
      <c r="J162" s="10">
        <f t="shared" si="10"/>
        <v>1.7477167404873975E-8</v>
      </c>
      <c r="K162" s="10">
        <f t="shared" si="11"/>
        <v>8.7791996548567644E-4</v>
      </c>
      <c r="L162" s="10">
        <f t="shared" si="12"/>
        <v>7.5791996548567645E-4</v>
      </c>
      <c r="M162" s="10">
        <f t="shared" si="13"/>
        <v>0.12409439511216255</v>
      </c>
      <c r="N162">
        <f t="shared" si="14"/>
        <v>2.5256320795463689E-3</v>
      </c>
    </row>
    <row r="163" spans="4:14" x14ac:dyDescent="0.2">
      <c r="D163"/>
      <c r="E163" s="11">
        <v>162.90615</v>
      </c>
      <c r="F163" s="11">
        <v>4999.6660199999997</v>
      </c>
      <c r="G163" s="16">
        <v>1.7779600000000002E-5</v>
      </c>
      <c r="H163" s="16">
        <v>3.5058799999999999E-8</v>
      </c>
      <c r="I163" s="19">
        <v>8.6489999999999994E-5</v>
      </c>
      <c r="J163" s="10">
        <f t="shared" si="10"/>
        <v>1.7299155514391738E-8</v>
      </c>
      <c r="K163" s="10">
        <f t="shared" si="11"/>
        <v>8.6897800200110042E-4</v>
      </c>
      <c r="L163" s="10">
        <f t="shared" si="12"/>
        <v>7.4897800200110043E-4</v>
      </c>
      <c r="M163" s="10">
        <f t="shared" si="13"/>
        <v>0.12201312274069157</v>
      </c>
      <c r="N163">
        <f t="shared" si="14"/>
        <v>2.3578586949139784E-3</v>
      </c>
    </row>
    <row r="164" spans="4:14" x14ac:dyDescent="0.2">
      <c r="D164"/>
      <c r="E164" s="11">
        <v>162.08627000000001</v>
      </c>
      <c r="F164" s="11">
        <v>4999.6660199999997</v>
      </c>
      <c r="G164" s="16">
        <v>1.6968200000000001E-5</v>
      </c>
      <c r="H164" s="16">
        <v>3.3649900000000001E-8</v>
      </c>
      <c r="I164" s="19">
        <v>8.5680000000000006E-5</v>
      </c>
      <c r="J164" s="10">
        <f t="shared" si="10"/>
        <v>1.7137144692716898E-8</v>
      </c>
      <c r="K164" s="10">
        <f t="shared" si="11"/>
        <v>8.6083981051513815E-4</v>
      </c>
      <c r="L164" s="10">
        <f t="shared" si="12"/>
        <v>7.4083981051513816E-4</v>
      </c>
      <c r="M164" s="10">
        <f t="shared" si="13"/>
        <v>0.12007996155390553</v>
      </c>
      <c r="N164">
        <f t="shared" si="14"/>
        <v>2.1908492272160658E-3</v>
      </c>
    </row>
    <row r="165" spans="4:14" x14ac:dyDescent="0.2">
      <c r="D165"/>
      <c r="E165" s="11">
        <v>161.2483</v>
      </c>
      <c r="F165" s="11">
        <v>4999.6660199999997</v>
      </c>
      <c r="G165" s="16">
        <v>1.6216199999999999E-5</v>
      </c>
      <c r="H165" s="16">
        <v>4.9046299999999998E-8</v>
      </c>
      <c r="I165" s="19">
        <v>8.4930000000000002E-5</v>
      </c>
      <c r="J165" s="10">
        <f t="shared" si="10"/>
        <v>1.6987134672647596E-8</v>
      </c>
      <c r="K165" s="10">
        <f t="shared" si="11"/>
        <v>8.5330444802813579E-4</v>
      </c>
      <c r="L165" s="10">
        <f t="shared" si="12"/>
        <v>7.333044480281358E-4</v>
      </c>
      <c r="M165" s="10">
        <f t="shared" si="13"/>
        <v>0.11824409562697526</v>
      </c>
      <c r="N165">
        <f t="shared" si="14"/>
        <v>2.0333042648660628E-3</v>
      </c>
    </row>
    <row r="166" spans="4:14" x14ac:dyDescent="0.2">
      <c r="D166"/>
      <c r="E166" s="11">
        <v>160.38064</v>
      </c>
      <c r="F166" s="11">
        <v>4999.6660199999997</v>
      </c>
      <c r="G166" s="16">
        <v>1.5511699999999999E-5</v>
      </c>
      <c r="H166" s="16">
        <v>2.90808E-8</v>
      </c>
      <c r="I166" s="19">
        <v>8.4229999999999998E-5</v>
      </c>
      <c r="J166" s="10">
        <f t="shared" si="10"/>
        <v>1.6847125320582914E-8</v>
      </c>
      <c r="K166" s="10">
        <f t="shared" si="11"/>
        <v>8.4627144304026702E-4</v>
      </c>
      <c r="L166" s="10">
        <f t="shared" si="12"/>
        <v>7.2627144304026703E-4</v>
      </c>
      <c r="M166" s="10">
        <f t="shared" si="13"/>
        <v>0.11647987884852157</v>
      </c>
      <c r="N166">
        <f t="shared" si="14"/>
        <v>1.9580287534546135E-3</v>
      </c>
    </row>
    <row r="167" spans="4:14" x14ac:dyDescent="0.2">
      <c r="D167"/>
      <c r="E167" s="11">
        <v>159.49598</v>
      </c>
      <c r="F167" s="11">
        <v>4999.6660199999997</v>
      </c>
      <c r="G167" s="16">
        <v>1.48283E-5</v>
      </c>
      <c r="H167" s="16">
        <v>3.2395799999999997E-8</v>
      </c>
      <c r="I167" s="19">
        <v>8.3549999999999998E-5</v>
      </c>
      <c r="J167" s="10">
        <f t="shared" si="10"/>
        <v>1.6711116235720081E-8</v>
      </c>
      <c r="K167" s="10">
        <f t="shared" si="11"/>
        <v>8.3943938105205166E-4</v>
      </c>
      <c r="L167" s="10">
        <f t="shared" si="12"/>
        <v>7.1943938105205167E-4</v>
      </c>
      <c r="M167" s="10">
        <f t="shared" si="13"/>
        <v>0.11474768913149042</v>
      </c>
      <c r="N167">
        <f t="shared" si="14"/>
        <v>1.9446794996822595E-3</v>
      </c>
    </row>
    <row r="168" spans="4:14" x14ac:dyDescent="0.2">
      <c r="D168"/>
      <c r="E168" s="11">
        <v>158.66329999999999</v>
      </c>
      <c r="F168" s="11">
        <v>4999.6660199999997</v>
      </c>
      <c r="G168" s="16">
        <v>1.41861E-5</v>
      </c>
      <c r="H168" s="16">
        <v>3.1741699999999998E-8</v>
      </c>
      <c r="I168" s="19">
        <v>8.2910000000000004E-5</v>
      </c>
      <c r="J168" s="10">
        <f t="shared" si="10"/>
        <v>1.6583107685260945E-8</v>
      </c>
      <c r="K168" s="10">
        <f t="shared" si="11"/>
        <v>8.3300920506314301E-4</v>
      </c>
      <c r="L168" s="10">
        <f t="shared" si="12"/>
        <v>7.1300920506314302E-4</v>
      </c>
      <c r="M168" s="10">
        <f t="shared" si="13"/>
        <v>0.11312839340569497</v>
      </c>
      <c r="N168">
        <f t="shared" si="14"/>
        <v>1.8802911693340761E-3</v>
      </c>
    </row>
    <row r="169" spans="4:14" x14ac:dyDescent="0.2">
      <c r="D169"/>
      <c r="E169" s="11">
        <v>157.87514999999999</v>
      </c>
      <c r="F169" s="11">
        <v>4999.6660199999997</v>
      </c>
      <c r="G169" s="16">
        <v>1.35968E-5</v>
      </c>
      <c r="H169" s="16">
        <v>3.4377800000000001E-8</v>
      </c>
      <c r="I169" s="19">
        <v>8.2330000000000006E-5</v>
      </c>
      <c r="J169" s="10">
        <f t="shared" si="10"/>
        <v>1.6467099936407354E-8</v>
      </c>
      <c r="K169" s="10">
        <f t="shared" si="11"/>
        <v>8.2718185807319471E-4</v>
      </c>
      <c r="L169" s="10">
        <f t="shared" si="12"/>
        <v>7.0718185807319472E-4</v>
      </c>
      <c r="M169" s="10">
        <f t="shared" si="13"/>
        <v>0.11164644192058432</v>
      </c>
      <c r="N169">
        <f t="shared" si="14"/>
        <v>1.8581591280904578E-3</v>
      </c>
    </row>
    <row r="170" spans="4:14" x14ac:dyDescent="0.2">
      <c r="D170"/>
      <c r="E170" s="11">
        <v>157.06621999999999</v>
      </c>
      <c r="F170" s="11">
        <v>4999.6660199999997</v>
      </c>
      <c r="G170" s="16">
        <v>1.3008599999999999E-5</v>
      </c>
      <c r="H170" s="16">
        <v>3.35598E-8</v>
      </c>
      <c r="I170" s="19">
        <v>8.174E-5</v>
      </c>
      <c r="J170" s="10">
        <f t="shared" si="10"/>
        <v>1.6349092053952838E-8</v>
      </c>
      <c r="K170" s="10">
        <f t="shared" si="11"/>
        <v>8.2125403958341965E-4</v>
      </c>
      <c r="L170" s="10">
        <f t="shared" si="12"/>
        <v>7.0125403958341966E-4</v>
      </c>
      <c r="M170" s="10">
        <f t="shared" si="13"/>
        <v>0.1101433212570981</v>
      </c>
      <c r="N170">
        <f t="shared" si="14"/>
        <v>1.6851494676753845E-3</v>
      </c>
    </row>
    <row r="171" spans="4:14" x14ac:dyDescent="0.2">
      <c r="D171"/>
      <c r="E171" s="11">
        <v>156.22073</v>
      </c>
      <c r="F171" s="11">
        <v>4999.6660199999997</v>
      </c>
      <c r="G171" s="16">
        <v>1.24829E-5</v>
      </c>
      <c r="H171" s="16">
        <v>3.1971000000000002E-8</v>
      </c>
      <c r="I171" s="19">
        <v>8.1210000000000003E-5</v>
      </c>
      <c r="J171" s="10">
        <f t="shared" si="10"/>
        <v>1.6243084973103864E-8</v>
      </c>
      <c r="K171" s="10">
        <f t="shared" si="11"/>
        <v>8.1592905009260461E-4</v>
      </c>
      <c r="L171" s="10">
        <f t="shared" si="12"/>
        <v>6.9592905009260462E-4</v>
      </c>
      <c r="M171" s="10">
        <f t="shared" si="13"/>
        <v>0.10871854423367326</v>
      </c>
      <c r="N171">
        <f t="shared" si="14"/>
        <v>1.6671934250046573E-3</v>
      </c>
    </row>
    <row r="172" spans="4:14" x14ac:dyDescent="0.2">
      <c r="D172"/>
      <c r="E172" s="11">
        <v>155.40089</v>
      </c>
      <c r="F172" s="11">
        <v>4999.6660199999997</v>
      </c>
      <c r="G172" s="16">
        <v>1.19768E-5</v>
      </c>
      <c r="H172" s="16">
        <v>6.55118E-8</v>
      </c>
      <c r="I172" s="19">
        <v>8.0699999999999996E-5</v>
      </c>
      <c r="J172" s="10">
        <f t="shared" si="10"/>
        <v>1.6141078159456739E-8</v>
      </c>
      <c r="K172" s="10">
        <f t="shared" si="11"/>
        <v>8.1080500360144298E-4</v>
      </c>
      <c r="L172" s="10">
        <f t="shared" si="12"/>
        <v>6.9080500360144299E-4</v>
      </c>
      <c r="M172" s="10">
        <f t="shared" si="13"/>
        <v>0.10735171237611744</v>
      </c>
      <c r="N172">
        <f t="shared" si="14"/>
        <v>1.5165309093871447E-3</v>
      </c>
    </row>
    <row r="173" spans="4:14" x14ac:dyDescent="0.2">
      <c r="D173"/>
      <c r="E173" s="11">
        <v>154.57334</v>
      </c>
      <c r="F173" s="11">
        <v>4999.6660199999997</v>
      </c>
      <c r="G173" s="16">
        <v>1.15323E-5</v>
      </c>
      <c r="H173" s="16">
        <v>3.7986500000000001E-8</v>
      </c>
      <c r="I173" s="19">
        <v>8.0259999999999994E-5</v>
      </c>
      <c r="J173" s="10">
        <f t="shared" si="10"/>
        <v>1.6053072281016082E-8</v>
      </c>
      <c r="K173" s="10">
        <f t="shared" si="11"/>
        <v>8.0638425760906835E-4</v>
      </c>
      <c r="L173" s="10">
        <f t="shared" si="12"/>
        <v>6.8638425760906836E-4</v>
      </c>
      <c r="M173" s="10">
        <f t="shared" si="13"/>
        <v>0.10609670722205411</v>
      </c>
      <c r="N173">
        <f t="shared" si="14"/>
        <v>1.4684845444584895E-3</v>
      </c>
    </row>
    <row r="174" spans="4:14" x14ac:dyDescent="0.2">
      <c r="D174"/>
      <c r="E174" s="11">
        <v>153.70454000000001</v>
      </c>
      <c r="F174" s="11">
        <v>4999.6660199999997</v>
      </c>
      <c r="G174" s="16">
        <v>1.1080999999999999E-5</v>
      </c>
      <c r="H174" s="16">
        <v>2.8409200000000001E-8</v>
      </c>
      <c r="I174" s="19">
        <v>7.9820000000000005E-5</v>
      </c>
      <c r="J174" s="10">
        <f t="shared" si="10"/>
        <v>1.5965066402575429E-8</v>
      </c>
      <c r="K174" s="10">
        <f t="shared" si="11"/>
        <v>8.0196351161669383E-4</v>
      </c>
      <c r="L174" s="10">
        <f t="shared" si="12"/>
        <v>6.8196351161669384E-4</v>
      </c>
      <c r="M174" s="10">
        <f t="shared" si="13"/>
        <v>0.10482088784982858</v>
      </c>
      <c r="N174">
        <f t="shared" si="14"/>
        <v>1.4543322479091184E-3</v>
      </c>
    </row>
    <row r="175" spans="4:14" x14ac:dyDescent="0.2">
      <c r="D175"/>
      <c r="E175" s="11">
        <v>152.84957</v>
      </c>
      <c r="F175" s="11">
        <v>4999.6660199999997</v>
      </c>
      <c r="G175" s="16">
        <v>1.0658E-5</v>
      </c>
      <c r="H175" s="16">
        <v>3.1138499999999998E-8</v>
      </c>
      <c r="I175" s="19">
        <v>7.9389999999999997E-5</v>
      </c>
      <c r="J175" s="10">
        <f t="shared" si="10"/>
        <v>1.5879060657735694E-8</v>
      </c>
      <c r="K175" s="10">
        <f t="shared" si="11"/>
        <v>7.9764323712414574E-4</v>
      </c>
      <c r="L175" s="10">
        <f t="shared" si="12"/>
        <v>6.7764323712414575E-4</v>
      </c>
      <c r="M175" s="10">
        <f t="shared" si="13"/>
        <v>0.10357747740783371</v>
      </c>
      <c r="N175">
        <f t="shared" si="14"/>
        <v>1.3191966073293866E-3</v>
      </c>
    </row>
    <row r="176" spans="4:14" x14ac:dyDescent="0.2">
      <c r="D176"/>
      <c r="E176" s="11">
        <v>151.99266</v>
      </c>
      <c r="F176" s="11">
        <v>4999.6660199999997</v>
      </c>
      <c r="G176" s="16">
        <v>1.0287300000000001E-5</v>
      </c>
      <c r="H176" s="16">
        <v>3.2723899999999997E-8</v>
      </c>
      <c r="I176" s="19">
        <v>7.9029999999999994E-5</v>
      </c>
      <c r="J176" s="10">
        <f t="shared" si="10"/>
        <v>1.580705584810243E-8</v>
      </c>
      <c r="K176" s="10">
        <f t="shared" si="11"/>
        <v>7.9402626313038465E-4</v>
      </c>
      <c r="L176" s="10">
        <f t="shared" si="12"/>
        <v>6.7402626313038466E-4</v>
      </c>
      <c r="M176" s="10">
        <f t="shared" si="13"/>
        <v>0.10244704464304709</v>
      </c>
      <c r="N176">
        <f t="shared" si="14"/>
        <v>1.3822403100772749E-3</v>
      </c>
    </row>
    <row r="177" spans="4:14" x14ac:dyDescent="0.2">
      <c r="D177"/>
      <c r="E177" s="11">
        <v>151.19900999999999</v>
      </c>
      <c r="F177" s="11">
        <v>4999.6660199999997</v>
      </c>
      <c r="G177" s="16">
        <v>9.9170300000000005E-6</v>
      </c>
      <c r="H177" s="16">
        <v>2.9388999999999999E-8</v>
      </c>
      <c r="I177" s="19">
        <v>7.8659999999999996E-5</v>
      </c>
      <c r="J177" s="10">
        <f t="shared" si="10"/>
        <v>1.5733050904868243E-8</v>
      </c>
      <c r="K177" s="10">
        <f t="shared" si="11"/>
        <v>7.9030881763679701E-4</v>
      </c>
      <c r="L177" s="10">
        <f t="shared" si="12"/>
        <v>6.7030881763679702E-4</v>
      </c>
      <c r="M177" s="10">
        <f t="shared" si="13"/>
        <v>0.10135002962095424</v>
      </c>
      <c r="N177">
        <f t="shared" si="14"/>
        <v>1.331159398999991E-3</v>
      </c>
    </row>
    <row r="178" spans="4:14" x14ac:dyDescent="0.2">
      <c r="D178"/>
      <c r="E178" s="11">
        <v>150.42146</v>
      </c>
      <c r="F178" s="11">
        <v>4999.6660199999997</v>
      </c>
      <c r="G178" s="16">
        <v>9.5718899999999999E-6</v>
      </c>
      <c r="H178" s="16">
        <v>3.0821899999999998E-8</v>
      </c>
      <c r="I178" s="19">
        <v>7.8319999999999996E-5</v>
      </c>
      <c r="J178" s="10">
        <f t="shared" si="10"/>
        <v>1.5665046362436825E-8</v>
      </c>
      <c r="K178" s="10">
        <f t="shared" si="11"/>
        <v>7.8689278664268922E-4</v>
      </c>
      <c r="L178" s="10">
        <f t="shared" si="12"/>
        <v>6.6689278664268923E-4</v>
      </c>
      <c r="M178" s="10">
        <f t="shared" si="13"/>
        <v>0.10031498663026181</v>
      </c>
      <c r="N178">
        <f t="shared" si="14"/>
        <v>1.2364668564158895E-3</v>
      </c>
    </row>
    <row r="179" spans="4:14" x14ac:dyDescent="0.2">
      <c r="D179"/>
      <c r="E179" s="11">
        <v>149.60337999999999</v>
      </c>
      <c r="F179" s="11">
        <v>4999.6660199999997</v>
      </c>
      <c r="G179" s="16">
        <v>9.2601600000000005E-6</v>
      </c>
      <c r="H179" s="16">
        <v>2.8735900000000001E-8</v>
      </c>
      <c r="I179" s="19">
        <v>7.8009999999999993E-5</v>
      </c>
      <c r="J179" s="10">
        <f t="shared" si="10"/>
        <v>1.5603042220808179E-8</v>
      </c>
      <c r="K179" s="10">
        <f t="shared" si="11"/>
        <v>7.837781701480615E-4</v>
      </c>
      <c r="L179" s="10">
        <f t="shared" si="12"/>
        <v>6.6377817014806151E-4</v>
      </c>
      <c r="M179" s="10">
        <f t="shared" si="13"/>
        <v>9.9303457824365088E-2</v>
      </c>
      <c r="N179">
        <f t="shared" si="14"/>
        <v>1.2192312292707912E-3</v>
      </c>
    </row>
    <row r="180" spans="4:14" x14ac:dyDescent="0.2">
      <c r="D180"/>
      <c r="E180" s="11">
        <v>148.76918000000001</v>
      </c>
      <c r="F180" s="11">
        <v>4999.6660199999997</v>
      </c>
      <c r="G180" s="16">
        <v>8.9559399999999995E-6</v>
      </c>
      <c r="H180" s="16">
        <v>2.9091400000000001E-8</v>
      </c>
      <c r="I180" s="19">
        <v>7.7700000000000005E-5</v>
      </c>
      <c r="J180" s="10">
        <f t="shared" si="10"/>
        <v>1.554103807917954E-8</v>
      </c>
      <c r="K180" s="10">
        <f t="shared" si="11"/>
        <v>7.806635536534342E-4</v>
      </c>
      <c r="L180" s="10">
        <f t="shared" si="12"/>
        <v>6.6066355365343422E-4</v>
      </c>
      <c r="M180" s="10">
        <f t="shared" si="13"/>
        <v>9.8286375132907416E-2</v>
      </c>
      <c r="N180">
        <f t="shared" si="14"/>
        <v>1.1505313809971292E-3</v>
      </c>
    </row>
    <row r="181" spans="4:14" x14ac:dyDescent="0.2">
      <c r="D181"/>
      <c r="E181" s="11">
        <v>147.91971000000001</v>
      </c>
      <c r="F181" s="11">
        <v>4999.6660199999997</v>
      </c>
      <c r="G181" s="16">
        <v>8.6796599999999998E-6</v>
      </c>
      <c r="H181" s="16">
        <v>2.9037800000000001E-8</v>
      </c>
      <c r="I181" s="19">
        <v>7.7420000000000001E-5</v>
      </c>
      <c r="J181" s="10">
        <f t="shared" si="10"/>
        <v>1.5485034338353667E-8</v>
      </c>
      <c r="K181" s="10">
        <f t="shared" si="11"/>
        <v>7.7785035165828665E-4</v>
      </c>
      <c r="L181" s="10">
        <f t="shared" si="12"/>
        <v>6.5785035165828666E-4</v>
      </c>
      <c r="M181" s="10">
        <f t="shared" si="13"/>
        <v>9.7309033240691789E-2</v>
      </c>
      <c r="N181">
        <f t="shared" si="14"/>
        <v>1.1029319787228054E-3</v>
      </c>
    </row>
    <row r="182" spans="4:14" x14ac:dyDescent="0.2">
      <c r="D182"/>
      <c r="E182" s="11">
        <v>147.05661000000001</v>
      </c>
      <c r="F182" s="11">
        <v>4999.6660199999997</v>
      </c>
      <c r="G182" s="16">
        <v>8.4083299999999992E-6</v>
      </c>
      <c r="H182" s="16">
        <v>2.87655E-8</v>
      </c>
      <c r="I182" s="19">
        <v>7.716E-5</v>
      </c>
      <c r="J182" s="10">
        <f t="shared" si="10"/>
        <v>1.5433030864729642E-8</v>
      </c>
      <c r="K182" s="10">
        <f t="shared" si="11"/>
        <v>7.752380926627924E-4</v>
      </c>
      <c r="L182" s="10">
        <f t="shared" si="12"/>
        <v>6.5523809266279241E-4</v>
      </c>
      <c r="M182" s="10">
        <f t="shared" si="13"/>
        <v>9.6357092649856133E-2</v>
      </c>
      <c r="N182">
        <f t="shared" si="14"/>
        <v>1.0489105591516294E-3</v>
      </c>
    </row>
    <row r="183" spans="4:14" x14ac:dyDescent="0.2">
      <c r="D183"/>
      <c r="E183" s="11">
        <v>146.19843</v>
      </c>
      <c r="F183" s="11">
        <v>4999.6660199999997</v>
      </c>
      <c r="G183" s="16">
        <v>8.1763800000000005E-6</v>
      </c>
      <c r="H183" s="16">
        <v>2.8406099999999999E-8</v>
      </c>
      <c r="I183" s="19">
        <v>7.6929999999999997E-5</v>
      </c>
      <c r="J183" s="10">
        <f t="shared" si="10"/>
        <v>1.538702779190839E-8</v>
      </c>
      <c r="K183" s="10">
        <f t="shared" si="11"/>
        <v>7.7292724816677844E-4</v>
      </c>
      <c r="L183" s="10">
        <f t="shared" si="12"/>
        <v>6.5292724816677845E-4</v>
      </c>
      <c r="M183" s="10">
        <f t="shared" si="13"/>
        <v>9.5456938586203383E-2</v>
      </c>
      <c r="N183">
        <f t="shared" si="14"/>
        <v>1.035674956958637E-3</v>
      </c>
    </row>
    <row r="184" spans="4:14" x14ac:dyDescent="0.2">
      <c r="D184"/>
      <c r="E184" s="11">
        <v>145.35898</v>
      </c>
      <c r="F184" s="11">
        <v>4999.6660199999997</v>
      </c>
      <c r="G184" s="16">
        <v>7.9577100000000008E-6</v>
      </c>
      <c r="H184" s="16">
        <v>3.0613599999999997E-8</v>
      </c>
      <c r="I184" s="19">
        <v>7.6710000000000002E-5</v>
      </c>
      <c r="J184" s="10">
        <f t="shared" si="10"/>
        <v>1.5343024852688062E-8</v>
      </c>
      <c r="K184" s="10">
        <f t="shared" si="11"/>
        <v>7.7071687517059112E-4</v>
      </c>
      <c r="L184" s="10">
        <f t="shared" si="12"/>
        <v>6.5071687517059113E-4</v>
      </c>
      <c r="M184" s="10">
        <f t="shared" si="13"/>
        <v>9.4587541243584455E-2</v>
      </c>
      <c r="N184">
        <f t="shared" si="14"/>
        <v>1.0498675726602468E-3</v>
      </c>
    </row>
    <row r="185" spans="4:14" x14ac:dyDescent="0.2">
      <c r="D185"/>
      <c r="E185" s="11">
        <v>144.55846</v>
      </c>
      <c r="F185" s="11">
        <v>4999.6660199999997</v>
      </c>
      <c r="G185" s="16">
        <v>7.7435499999999997E-6</v>
      </c>
      <c r="H185" s="16">
        <v>3.1574399999999997E-8</v>
      </c>
      <c r="I185" s="19">
        <v>7.6489999999999994E-5</v>
      </c>
      <c r="J185" s="10">
        <f t="shared" si="10"/>
        <v>1.5299021913467733E-8</v>
      </c>
      <c r="K185" s="10">
        <f t="shared" si="11"/>
        <v>7.685065021744038E-4</v>
      </c>
      <c r="L185" s="10">
        <f t="shared" si="12"/>
        <v>6.4850650217440381E-4</v>
      </c>
      <c r="M185" s="10">
        <f t="shared" si="13"/>
        <v>9.3747101254318468E-2</v>
      </c>
      <c r="N185">
        <f t="shared" si="14"/>
        <v>1.0052916692341544E-3</v>
      </c>
    </row>
    <row r="186" spans="4:14" x14ac:dyDescent="0.2">
      <c r="D186"/>
      <c r="E186" s="11">
        <v>143.74886000000001</v>
      </c>
      <c r="F186" s="11">
        <v>4999.6660199999997</v>
      </c>
      <c r="G186" s="16">
        <v>7.5434700000000003E-6</v>
      </c>
      <c r="H186" s="16">
        <v>2.8855599999999999E-8</v>
      </c>
      <c r="I186" s="19">
        <v>7.6290000000000003E-5</v>
      </c>
      <c r="J186" s="10">
        <f t="shared" si="10"/>
        <v>1.5259019241449254E-8</v>
      </c>
      <c r="K186" s="10">
        <f t="shared" si="11"/>
        <v>7.6649707217786979E-4</v>
      </c>
      <c r="L186" s="10">
        <f t="shared" si="12"/>
        <v>6.464970721778698E-4</v>
      </c>
      <c r="M186" s="10">
        <f t="shared" si="13"/>
        <v>9.2933217118906508E-2</v>
      </c>
      <c r="N186">
        <f t="shared" si="14"/>
        <v>9.2208333493556298E-4</v>
      </c>
    </row>
    <row r="187" spans="4:14" x14ac:dyDescent="0.2">
      <c r="D187"/>
      <c r="E187" s="11">
        <v>142.91521</v>
      </c>
      <c r="F187" s="11">
        <v>4999.6660199999997</v>
      </c>
      <c r="G187" s="16">
        <v>7.3747099999999997E-6</v>
      </c>
      <c r="H187" s="16">
        <v>3.0953699999999997E-8</v>
      </c>
      <c r="I187" s="19">
        <v>7.6130000000000005E-5</v>
      </c>
      <c r="J187" s="10">
        <f t="shared" si="10"/>
        <v>1.522701710383447E-8</v>
      </c>
      <c r="K187" s="10">
        <f t="shared" si="11"/>
        <v>7.6488952818064271E-4</v>
      </c>
      <c r="L187" s="10">
        <f t="shared" si="12"/>
        <v>6.4488952818064272E-4</v>
      </c>
      <c r="M187" s="10">
        <f t="shared" si="13"/>
        <v>9.2164522346737471E-2</v>
      </c>
      <c r="N187">
        <f t="shared" si="14"/>
        <v>9.3739300801277069E-4</v>
      </c>
    </row>
    <row r="188" spans="4:14" x14ac:dyDescent="0.2">
      <c r="D188"/>
      <c r="E188" s="11">
        <v>142.08553000000001</v>
      </c>
      <c r="F188" s="11">
        <v>4999.6660199999997</v>
      </c>
      <c r="G188" s="16">
        <v>7.2114699999999999E-6</v>
      </c>
      <c r="H188" s="16">
        <v>3.0206599999999999E-8</v>
      </c>
      <c r="I188" s="19">
        <v>7.5959999999999998E-5</v>
      </c>
      <c r="J188" s="10">
        <f t="shared" si="10"/>
        <v>1.519301483261876E-8</v>
      </c>
      <c r="K188" s="10">
        <f t="shared" si="11"/>
        <v>7.6318151268358876E-4</v>
      </c>
      <c r="L188" s="10">
        <f t="shared" si="12"/>
        <v>6.4318151268358877E-4</v>
      </c>
      <c r="M188" s="10">
        <f t="shared" si="13"/>
        <v>9.1386786115849439E-2</v>
      </c>
      <c r="N188">
        <f t="shared" si="14"/>
        <v>8.7434059805585119E-4</v>
      </c>
    </row>
    <row r="189" spans="4:14" x14ac:dyDescent="0.2">
      <c r="D189"/>
      <c r="E189" s="11">
        <v>141.22617</v>
      </c>
      <c r="F189" s="11">
        <v>4999.6660199999997</v>
      </c>
      <c r="G189" s="16">
        <v>7.0684400000000002E-6</v>
      </c>
      <c r="H189" s="16">
        <v>3.0440400000000002E-8</v>
      </c>
      <c r="I189" s="19">
        <v>7.5820000000000003E-5</v>
      </c>
      <c r="J189" s="10">
        <f t="shared" si="10"/>
        <v>1.5165012962205825E-8</v>
      </c>
      <c r="K189" s="10">
        <f t="shared" si="11"/>
        <v>7.6177491168601509E-4</v>
      </c>
      <c r="L189" s="10">
        <f t="shared" si="12"/>
        <v>6.417749116860151E-4</v>
      </c>
      <c r="M189" s="10">
        <f t="shared" si="13"/>
        <v>9.0635412779504154E-2</v>
      </c>
      <c r="N189">
        <f t="shared" si="14"/>
        <v>8.4080499353189554E-4</v>
      </c>
    </row>
    <row r="190" spans="4:14" x14ac:dyDescent="0.2">
      <c r="D190"/>
      <c r="E190" s="11">
        <v>140.37582</v>
      </c>
      <c r="F190" s="11">
        <v>4999.6660199999997</v>
      </c>
      <c r="G190" s="16">
        <v>6.93561E-6</v>
      </c>
      <c r="H190" s="16">
        <v>3.0272899999999997E-8</v>
      </c>
      <c r="I190" s="19">
        <v>7.5699999999999997E-5</v>
      </c>
      <c r="J190" s="10">
        <f t="shared" si="10"/>
        <v>1.5141011358994735E-8</v>
      </c>
      <c r="K190" s="10">
        <f t="shared" si="11"/>
        <v>7.6056925368809462E-4</v>
      </c>
      <c r="L190" s="10">
        <f t="shared" si="12"/>
        <v>6.4056925368809463E-4</v>
      </c>
      <c r="M190" s="10">
        <f t="shared" si="13"/>
        <v>8.9920434253254314E-2</v>
      </c>
      <c r="N190">
        <f t="shared" si="14"/>
        <v>8.6389221068853932E-4</v>
      </c>
    </row>
    <row r="191" spans="4:14" x14ac:dyDescent="0.2">
      <c r="D191"/>
      <c r="E191" s="11">
        <v>139.55958999999999</v>
      </c>
      <c r="F191" s="11">
        <v>4999.6660199999997</v>
      </c>
      <c r="G191" s="16">
        <v>6.8104900000000004E-6</v>
      </c>
      <c r="H191" s="16">
        <v>2.9345100000000001E-8</v>
      </c>
      <c r="I191" s="19">
        <v>7.5569999999999996E-5</v>
      </c>
      <c r="J191" s="10">
        <f t="shared" si="10"/>
        <v>1.5115009622182724E-8</v>
      </c>
      <c r="K191" s="10">
        <f t="shared" si="11"/>
        <v>7.5926312419034761E-4</v>
      </c>
      <c r="L191" s="10">
        <f t="shared" si="12"/>
        <v>6.3926312419034762E-4</v>
      </c>
      <c r="M191" s="10">
        <f t="shared" si="13"/>
        <v>8.9215299514123991E-2</v>
      </c>
      <c r="N191">
        <f t="shared" si="14"/>
        <v>7.8527933136655426E-4</v>
      </c>
    </row>
    <row r="192" spans="4:14" x14ac:dyDescent="0.2">
      <c r="D192"/>
      <c r="E192" s="11">
        <v>138.70065</v>
      </c>
      <c r="F192" s="11">
        <v>4999.6660199999997</v>
      </c>
      <c r="G192" s="16">
        <v>6.7215799999999996E-6</v>
      </c>
      <c r="H192" s="16">
        <v>3.1336999999999998E-8</v>
      </c>
      <c r="I192" s="19">
        <v>7.5480000000000002E-5</v>
      </c>
      <c r="J192" s="10">
        <f t="shared" si="10"/>
        <v>1.509700841977441E-8</v>
      </c>
      <c r="K192" s="10">
        <f t="shared" si="11"/>
        <v>7.5835888069190741E-4</v>
      </c>
      <c r="L192" s="10">
        <f t="shared" si="12"/>
        <v>6.3835888069190742E-4</v>
      </c>
      <c r="M192" s="10">
        <f t="shared" si="13"/>
        <v>8.8540791685240011E-2</v>
      </c>
      <c r="N192">
        <f t="shared" si="14"/>
        <v>7.9357256525016469E-4</v>
      </c>
    </row>
    <row r="193" spans="4:14" x14ac:dyDescent="0.2">
      <c r="D193"/>
      <c r="E193" s="11">
        <v>137.80860000000001</v>
      </c>
      <c r="F193" s="11">
        <v>4999.6660199999997</v>
      </c>
      <c r="G193" s="16">
        <v>6.6220600000000003E-6</v>
      </c>
      <c r="H193" s="16">
        <v>3.3140800000000001E-8</v>
      </c>
      <c r="I193" s="19">
        <v>7.538E-5</v>
      </c>
      <c r="J193" s="10">
        <f t="shared" si="10"/>
        <v>1.5077007083765168E-8</v>
      </c>
      <c r="K193" s="10">
        <f t="shared" si="11"/>
        <v>7.5735416569364035E-4</v>
      </c>
      <c r="L193" s="10">
        <f t="shared" si="12"/>
        <v>6.3735416569364036E-4</v>
      </c>
      <c r="M193" s="10">
        <f t="shared" si="13"/>
        <v>8.7832885278408615E-2</v>
      </c>
      <c r="N193">
        <f t="shared" si="14"/>
        <v>7.8834232904445502E-4</v>
      </c>
    </row>
    <row r="194" spans="4:14" x14ac:dyDescent="0.2">
      <c r="D194"/>
      <c r="E194" s="11">
        <v>136.98820000000001</v>
      </c>
      <c r="F194" s="11">
        <v>4999.6660199999997</v>
      </c>
      <c r="G194" s="16">
        <v>6.5386200000000001E-6</v>
      </c>
      <c r="H194" s="16">
        <v>2.6775599999999999E-8</v>
      </c>
      <c r="I194" s="19">
        <v>7.5290000000000006E-5</v>
      </c>
      <c r="J194" s="10">
        <f t="shared" si="10"/>
        <v>1.5059005881356854E-8</v>
      </c>
      <c r="K194" s="10">
        <f t="shared" si="11"/>
        <v>7.5644992219520027E-4</v>
      </c>
      <c r="L194" s="10">
        <f t="shared" si="12"/>
        <v>6.3644992219520028E-4</v>
      </c>
      <c r="M194" s="10">
        <f t="shared" si="13"/>
        <v>8.7186129231660539E-2</v>
      </c>
      <c r="N194">
        <f t="shared" si="14"/>
        <v>7.7418246708593091E-4</v>
      </c>
    </row>
    <row r="195" spans="4:14" x14ac:dyDescent="0.2">
      <c r="D195"/>
      <c r="E195" s="11">
        <v>136.19341</v>
      </c>
      <c r="F195" s="11">
        <v>4999.6660199999997</v>
      </c>
      <c r="G195" s="16">
        <v>6.44983E-6</v>
      </c>
      <c r="H195" s="16">
        <v>3.08315E-8</v>
      </c>
      <c r="I195" s="19">
        <v>7.5210000000000007E-5</v>
      </c>
      <c r="J195" s="10">
        <f t="shared" si="10"/>
        <v>1.5043004812549461E-8</v>
      </c>
      <c r="K195" s="10">
        <f t="shared" si="11"/>
        <v>7.5564615019658662E-4</v>
      </c>
      <c r="L195" s="10">
        <f t="shared" si="12"/>
        <v>6.3564615019658663E-4</v>
      </c>
      <c r="M195" s="10">
        <f t="shared" si="13"/>
        <v>8.6570816748645307E-2</v>
      </c>
      <c r="N195">
        <f t="shared" si="14"/>
        <v>6.8538089828169531E-4</v>
      </c>
    </row>
    <row r="196" spans="4:14" x14ac:dyDescent="0.2">
      <c r="D196"/>
      <c r="E196" s="11">
        <v>135.37298999999999</v>
      </c>
      <c r="F196" s="11">
        <v>4999.6660199999997</v>
      </c>
      <c r="G196" s="16">
        <v>6.41474E-6</v>
      </c>
      <c r="H196" s="16">
        <v>3.1727399999999999E-8</v>
      </c>
      <c r="I196" s="19">
        <v>7.5179999999999995E-5</v>
      </c>
      <c r="J196" s="10">
        <f t="shared" si="10"/>
        <v>1.5037004411746688E-8</v>
      </c>
      <c r="K196" s="10">
        <f t="shared" si="11"/>
        <v>7.5534473569710645E-4</v>
      </c>
      <c r="L196" s="10">
        <f t="shared" si="12"/>
        <v>6.3534473569710646E-4</v>
      </c>
      <c r="M196" s="10">
        <f t="shared" si="13"/>
        <v>8.600851655207703E-2</v>
      </c>
      <c r="N196">
        <f t="shared" si="14"/>
        <v>7.1873263503707818E-4</v>
      </c>
    </row>
    <row r="197" spans="4:14" x14ac:dyDescent="0.2">
      <c r="D197"/>
      <c r="E197" s="11">
        <v>134.56234000000001</v>
      </c>
      <c r="F197" s="11">
        <v>4999.6660199999997</v>
      </c>
      <c r="G197" s="16">
        <v>6.3595099999999997E-6</v>
      </c>
      <c r="H197" s="16">
        <v>2.9297000000000001E-8</v>
      </c>
      <c r="I197" s="19">
        <v>7.5129999999999994E-5</v>
      </c>
      <c r="J197" s="10">
        <f t="shared" ref="J197:J260" si="15">I197/F197</f>
        <v>1.5027003743742068E-8</v>
      </c>
      <c r="K197" s="10">
        <f t="shared" ref="K197:K260" si="16">J197*B$6</f>
        <v>7.5484237819797297E-4</v>
      </c>
      <c r="L197" s="10">
        <f t="shared" ref="L197:L260" si="17">K197+B$7</f>
        <v>6.3484237819797298E-4</v>
      </c>
      <c r="M197" s="10">
        <f t="shared" ref="M197:M260" si="18">L197*E197</f>
        <v>8.5425875941484236E-2</v>
      </c>
      <c r="N197">
        <f t="shared" ref="N197:N260" si="19">(M198-M197)/(E198-E197)</f>
        <v>7.6564582062579195E-4</v>
      </c>
    </row>
    <row r="198" spans="4:14" x14ac:dyDescent="0.2">
      <c r="D198"/>
      <c r="E198" s="11">
        <v>133.74052</v>
      </c>
      <c r="F198" s="11">
        <v>4999.6660199999997</v>
      </c>
      <c r="G198" s="16">
        <v>6.2787499999999998E-6</v>
      </c>
      <c r="H198" s="16">
        <v>3.1370999999999997E-8</v>
      </c>
      <c r="I198" s="19">
        <v>7.5049999999999995E-5</v>
      </c>
      <c r="J198" s="10">
        <f t="shared" si="15"/>
        <v>1.5011002674934674E-8</v>
      </c>
      <c r="K198" s="10">
        <f t="shared" si="16"/>
        <v>7.5403860619935933E-4</v>
      </c>
      <c r="L198" s="10">
        <f t="shared" si="17"/>
        <v>6.3403860619935934E-4</v>
      </c>
      <c r="M198" s="10">
        <f t="shared" si="18"/>
        <v>8.4796652893177546E-2</v>
      </c>
      <c r="N198">
        <f t="shared" si="19"/>
        <v>6.6578134709842287E-4</v>
      </c>
    </row>
    <row r="199" spans="4:14" x14ac:dyDescent="0.2">
      <c r="D199"/>
      <c r="E199" s="11">
        <v>132.89922000000001</v>
      </c>
      <c r="F199" s="11">
        <v>4999.6660199999997</v>
      </c>
      <c r="G199" s="16">
        <v>6.2588500000000002E-6</v>
      </c>
      <c r="H199" s="16">
        <v>2.86469E-8</v>
      </c>
      <c r="I199" s="19">
        <v>7.5030000000000005E-5</v>
      </c>
      <c r="J199" s="10">
        <f t="shared" si="15"/>
        <v>1.5007002407732829E-8</v>
      </c>
      <c r="K199" s="10">
        <f t="shared" si="16"/>
        <v>7.5383766319970602E-4</v>
      </c>
      <c r="L199" s="10">
        <f t="shared" si="17"/>
        <v>6.3383766319970603E-4</v>
      </c>
      <c r="M199" s="10">
        <f t="shared" si="18"/>
        <v>8.423653104586365E-2</v>
      </c>
      <c r="N199">
        <f t="shared" si="19"/>
        <v>6.3383766319970853E-4</v>
      </c>
    </row>
    <row r="200" spans="4:14" x14ac:dyDescent="0.2">
      <c r="D200"/>
      <c r="E200" s="11">
        <v>132.04604</v>
      </c>
      <c r="F200" s="11">
        <v>4999.6660199999997</v>
      </c>
      <c r="G200" s="16">
        <v>6.2569500000000003E-6</v>
      </c>
      <c r="H200" s="16">
        <v>3.0460700000000001E-8</v>
      </c>
      <c r="I200" s="19">
        <v>7.5030000000000005E-5</v>
      </c>
      <c r="J200" s="10">
        <f t="shared" si="15"/>
        <v>1.5007002407732829E-8</v>
      </c>
      <c r="K200" s="10">
        <f t="shared" si="16"/>
        <v>7.5383766319970602E-4</v>
      </c>
      <c r="L200" s="10">
        <f t="shared" si="17"/>
        <v>6.3383766319970603E-4</v>
      </c>
      <c r="M200" s="10">
        <f t="shared" si="18"/>
        <v>8.3695753428374917E-2</v>
      </c>
      <c r="N200">
        <f t="shared" si="19"/>
        <v>6.7864117963285992E-4</v>
      </c>
    </row>
    <row r="201" spans="4:14" x14ac:dyDescent="0.2">
      <c r="D201"/>
      <c r="E201" s="11">
        <v>131.16363999999999</v>
      </c>
      <c r="F201" s="11">
        <v>4999.6660199999997</v>
      </c>
      <c r="G201" s="16">
        <v>6.2248000000000001E-6</v>
      </c>
      <c r="H201" s="16">
        <v>3.2465E-8</v>
      </c>
      <c r="I201" s="19">
        <v>7.4999999999999993E-5</v>
      </c>
      <c r="J201" s="10">
        <f t="shared" si="15"/>
        <v>1.5001002006930053E-8</v>
      </c>
      <c r="K201" s="10">
        <f t="shared" si="16"/>
        <v>7.5353624870022574E-4</v>
      </c>
      <c r="L201" s="10">
        <f t="shared" si="17"/>
        <v>6.3353624870022575E-4</v>
      </c>
      <c r="M201" s="10">
        <f t="shared" si="18"/>
        <v>8.3096920451466869E-2</v>
      </c>
      <c r="N201">
        <f t="shared" si="19"/>
        <v>6.1797299220886352E-4</v>
      </c>
    </row>
    <row r="202" spans="4:14" x14ac:dyDescent="0.2">
      <c r="D202"/>
      <c r="E202" s="11">
        <v>130.32231999999999</v>
      </c>
      <c r="F202" s="11">
        <v>4999.6660199999997</v>
      </c>
      <c r="G202" s="16">
        <v>6.2340099999999998E-6</v>
      </c>
      <c r="H202" s="16">
        <v>3.3657399999999997E-8</v>
      </c>
      <c r="I202" s="19">
        <v>7.5010000000000002E-5</v>
      </c>
      <c r="J202" s="10">
        <f t="shared" si="15"/>
        <v>1.5003002140530981E-8</v>
      </c>
      <c r="K202" s="10">
        <f t="shared" si="16"/>
        <v>7.5363672020005261E-4</v>
      </c>
      <c r="L202" s="10">
        <f t="shared" si="17"/>
        <v>6.3363672020005262E-4</v>
      </c>
      <c r="M202" s="10">
        <f t="shared" si="18"/>
        <v>8.257700741366171E-2</v>
      </c>
      <c r="N202">
        <f t="shared" si="19"/>
        <v>5.6806053081050645E-4</v>
      </c>
    </row>
    <row r="203" spans="4:14" x14ac:dyDescent="0.2">
      <c r="D203"/>
      <c r="E203" s="11">
        <v>129.52850000000001</v>
      </c>
      <c r="F203" s="11">
        <v>4999.6660199999997</v>
      </c>
      <c r="G203" s="16">
        <v>6.27483E-6</v>
      </c>
      <c r="H203" s="16">
        <v>3.2506400000000002E-8</v>
      </c>
      <c r="I203" s="19">
        <v>7.5049999999999995E-5</v>
      </c>
      <c r="J203" s="10">
        <f t="shared" si="15"/>
        <v>1.5011002674934674E-8</v>
      </c>
      <c r="K203" s="10">
        <f t="shared" si="16"/>
        <v>7.5403860619935933E-4</v>
      </c>
      <c r="L203" s="10">
        <f t="shared" si="17"/>
        <v>6.3403860619935934E-4</v>
      </c>
      <c r="M203" s="10">
        <f t="shared" si="18"/>
        <v>8.2126069603093724E-2</v>
      </c>
      <c r="N203">
        <f t="shared" si="19"/>
        <v>6.3403860619936064E-4</v>
      </c>
    </row>
    <row r="204" spans="4:14" x14ac:dyDescent="0.2">
      <c r="D204"/>
      <c r="E204" s="11">
        <v>128.71063000000001</v>
      </c>
      <c r="F204" s="11">
        <v>4999.6660199999997</v>
      </c>
      <c r="G204" s="16">
        <v>6.2757599999999999E-6</v>
      </c>
      <c r="H204" s="16">
        <v>3.5741100000000001E-8</v>
      </c>
      <c r="I204" s="19">
        <v>7.5049999999999995E-5</v>
      </c>
      <c r="J204" s="10">
        <f t="shared" si="15"/>
        <v>1.5011002674934674E-8</v>
      </c>
      <c r="K204" s="10">
        <f t="shared" si="16"/>
        <v>7.5403860619935933E-4</v>
      </c>
      <c r="L204" s="10">
        <f t="shared" si="17"/>
        <v>6.3403860619935934E-4</v>
      </c>
      <c r="M204" s="10">
        <f t="shared" si="18"/>
        <v>8.1607508448241453E-2</v>
      </c>
      <c r="N204">
        <f t="shared" si="19"/>
        <v>5.5603635580575605E-4</v>
      </c>
    </row>
    <row r="205" spans="4:14" x14ac:dyDescent="0.2">
      <c r="D205"/>
      <c r="E205" s="11">
        <v>127.887</v>
      </c>
      <c r="F205" s="11">
        <v>4999.6660199999997</v>
      </c>
      <c r="G205" s="16">
        <v>6.3119100000000004E-6</v>
      </c>
      <c r="H205" s="16">
        <v>4.0038200000000002E-8</v>
      </c>
      <c r="I205" s="19">
        <v>7.5099999999999996E-5</v>
      </c>
      <c r="J205" s="10">
        <f t="shared" si="15"/>
        <v>1.5021003342939295E-8</v>
      </c>
      <c r="K205" s="10">
        <f t="shared" si="16"/>
        <v>7.545409636984928E-4</v>
      </c>
      <c r="L205" s="10">
        <f t="shared" si="17"/>
        <v>6.3454096369849281E-4</v>
      </c>
      <c r="M205" s="10">
        <f t="shared" si="18"/>
        <v>8.1149540224509153E-2</v>
      </c>
      <c r="N205">
        <f t="shared" si="19"/>
        <v>6.0402912656062316E-4</v>
      </c>
    </row>
    <row r="206" spans="4:14" x14ac:dyDescent="0.2">
      <c r="D206"/>
      <c r="E206" s="11">
        <v>127.05028</v>
      </c>
      <c r="F206" s="11">
        <v>4999.6660199999997</v>
      </c>
      <c r="G206" s="16">
        <v>6.3396600000000002E-6</v>
      </c>
      <c r="H206" s="16">
        <v>3.2927799999999998E-8</v>
      </c>
      <c r="I206" s="19">
        <v>7.5119999999999999E-5</v>
      </c>
      <c r="J206" s="10">
        <f t="shared" si="15"/>
        <v>1.5025003610141143E-8</v>
      </c>
      <c r="K206" s="10">
        <f t="shared" si="16"/>
        <v>7.5474190669814621E-4</v>
      </c>
      <c r="L206" s="10">
        <f t="shared" si="17"/>
        <v>6.3474190669814622E-4</v>
      </c>
      <c r="M206" s="10">
        <f t="shared" si="18"/>
        <v>8.0644136973733349E-2</v>
      </c>
      <c r="N206">
        <f t="shared" si="19"/>
        <v>5.7438371803806318E-4</v>
      </c>
    </row>
    <row r="207" spans="4:14" x14ac:dyDescent="0.2">
      <c r="D207"/>
      <c r="E207" s="11">
        <v>126.20993</v>
      </c>
      <c r="F207" s="11">
        <v>4999.6660199999997</v>
      </c>
      <c r="G207" s="16">
        <v>6.3811699999999996E-6</v>
      </c>
      <c r="H207" s="16">
        <v>3.3993599999999998E-8</v>
      </c>
      <c r="I207" s="19">
        <v>7.5160000000000005E-5</v>
      </c>
      <c r="J207" s="10">
        <f t="shared" si="15"/>
        <v>1.503300414454484E-8</v>
      </c>
      <c r="K207" s="10">
        <f t="shared" si="16"/>
        <v>7.5514379269745304E-4</v>
      </c>
      <c r="L207" s="10">
        <f t="shared" si="17"/>
        <v>6.3514379269745305E-4</v>
      </c>
      <c r="M207" s="10">
        <f t="shared" si="18"/>
        <v>8.0161453616280062E-2</v>
      </c>
      <c r="N207">
        <f t="shared" si="19"/>
        <v>5.4459540895786327E-4</v>
      </c>
    </row>
    <row r="208" spans="4:14" x14ac:dyDescent="0.2">
      <c r="D208"/>
      <c r="E208" s="11">
        <v>125.37524000000001</v>
      </c>
      <c r="F208" s="11">
        <v>4999.6660199999997</v>
      </c>
      <c r="G208" s="16">
        <v>6.4403799999999997E-6</v>
      </c>
      <c r="H208" s="16">
        <v>3.4743799999999999E-8</v>
      </c>
      <c r="I208" s="19">
        <v>7.5220000000000001E-5</v>
      </c>
      <c r="J208" s="10">
        <f t="shared" si="15"/>
        <v>1.5045004946150385E-8</v>
      </c>
      <c r="K208" s="10">
        <f t="shared" si="16"/>
        <v>7.5574662169641327E-4</v>
      </c>
      <c r="L208" s="10">
        <f t="shared" si="17"/>
        <v>6.3574662169641328E-4</v>
      </c>
      <c r="M208" s="10">
        <f t="shared" si="18"/>
        <v>7.9706885274377026E-2</v>
      </c>
      <c r="N208">
        <f t="shared" si="19"/>
        <v>5.4725486213271261E-4</v>
      </c>
    </row>
    <row r="209" spans="4:14" x14ac:dyDescent="0.2">
      <c r="D209"/>
      <c r="E209" s="11">
        <v>124.52692999999999</v>
      </c>
      <c r="F209" s="11">
        <v>4999.6660199999997</v>
      </c>
      <c r="G209" s="16">
        <v>6.4925000000000001E-6</v>
      </c>
      <c r="H209" s="16">
        <v>2.9833300000000003E-8</v>
      </c>
      <c r="I209" s="19">
        <v>7.5279999999999998E-5</v>
      </c>
      <c r="J209" s="10">
        <f t="shared" si="15"/>
        <v>1.5057005747755927E-8</v>
      </c>
      <c r="K209" s="10">
        <f t="shared" si="16"/>
        <v>7.563494506953734E-4</v>
      </c>
      <c r="L209" s="10">
        <f t="shared" si="17"/>
        <v>6.3634945069537341E-4</v>
      </c>
      <c r="M209" s="10">
        <f t="shared" si="18"/>
        <v>7.9242643502281218E-2</v>
      </c>
      <c r="N209">
        <f t="shared" si="19"/>
        <v>5.0483760845086928E-4</v>
      </c>
    </row>
    <row r="210" spans="4:14" x14ac:dyDescent="0.2">
      <c r="D210"/>
      <c r="E210" s="11">
        <v>123.67655999999999</v>
      </c>
      <c r="F210" s="11">
        <v>4999.6660199999997</v>
      </c>
      <c r="G210" s="16">
        <v>6.5852500000000002E-6</v>
      </c>
      <c r="H210" s="16">
        <v>3.2841100000000001E-8</v>
      </c>
      <c r="I210" s="19">
        <v>7.5370000000000005E-5</v>
      </c>
      <c r="J210" s="10">
        <f t="shared" si="15"/>
        <v>1.5075006950164244E-8</v>
      </c>
      <c r="K210" s="10">
        <f t="shared" si="16"/>
        <v>7.572536941938137E-4</v>
      </c>
      <c r="L210" s="10">
        <f t="shared" si="17"/>
        <v>6.3725369419381371E-4</v>
      </c>
      <c r="M210" s="10">
        <f t="shared" si="18"/>
        <v>7.8813344745182853E-2</v>
      </c>
      <c r="N210">
        <f t="shared" si="19"/>
        <v>5.2844814233863637E-4</v>
      </c>
    </row>
    <row r="211" spans="4:14" x14ac:dyDescent="0.2">
      <c r="D211"/>
      <c r="E211" s="11">
        <v>122.88227000000001</v>
      </c>
      <c r="F211" s="11">
        <v>4999.6660199999997</v>
      </c>
      <c r="G211" s="16">
        <v>6.64442E-6</v>
      </c>
      <c r="H211" s="16">
        <v>3.4481299999999999E-8</v>
      </c>
      <c r="I211" s="19">
        <v>7.5439999999999996E-5</v>
      </c>
      <c r="J211" s="10">
        <f t="shared" si="15"/>
        <v>1.508900788537071E-8</v>
      </c>
      <c r="K211" s="10">
        <f t="shared" si="16"/>
        <v>7.5795699469260048E-4</v>
      </c>
      <c r="L211" s="10">
        <f t="shared" si="17"/>
        <v>6.3795699469260049E-4</v>
      </c>
      <c r="M211" s="10">
        <f t="shared" si="18"/>
        <v>7.8393603670204703E-2</v>
      </c>
      <c r="N211">
        <f t="shared" si="19"/>
        <v>5.1463815408900912E-4</v>
      </c>
    </row>
    <row r="212" spans="4:14" x14ac:dyDescent="0.2">
      <c r="D212"/>
      <c r="E212" s="11">
        <v>122.08653</v>
      </c>
      <c r="F212" s="11">
        <v>4999.6660199999997</v>
      </c>
      <c r="G212" s="16">
        <v>6.7229800000000001E-6</v>
      </c>
      <c r="H212" s="16">
        <v>3.08589E-8</v>
      </c>
      <c r="I212" s="19">
        <v>7.5519999999999995E-5</v>
      </c>
      <c r="J212" s="10">
        <f t="shared" si="15"/>
        <v>1.5105008954178103E-8</v>
      </c>
      <c r="K212" s="10">
        <f t="shared" si="16"/>
        <v>7.5876076669121413E-4</v>
      </c>
      <c r="L212" s="10">
        <f t="shared" si="17"/>
        <v>6.3876076669121414E-4</v>
      </c>
      <c r="M212" s="10">
        <f t="shared" si="18"/>
        <v>7.7984085505469911E-2</v>
      </c>
      <c r="N212">
        <f t="shared" si="19"/>
        <v>4.802100646112183E-4</v>
      </c>
    </row>
    <row r="213" spans="4:14" x14ac:dyDescent="0.2">
      <c r="D213"/>
      <c r="E213" s="11">
        <v>121.24141</v>
      </c>
      <c r="F213" s="11">
        <v>4999.6660199999997</v>
      </c>
      <c r="G213" s="16">
        <v>6.8355500000000001E-6</v>
      </c>
      <c r="H213" s="16">
        <v>3.4121700000000003E-8</v>
      </c>
      <c r="I213" s="19">
        <v>7.5630000000000006E-5</v>
      </c>
      <c r="J213" s="10">
        <f t="shared" si="15"/>
        <v>1.5127010423788269E-8</v>
      </c>
      <c r="K213" s="10">
        <f t="shared" si="16"/>
        <v>7.5986595318930784E-4</v>
      </c>
      <c r="L213" s="10">
        <f t="shared" si="17"/>
        <v>6.3986595318930785E-4</v>
      </c>
      <c r="M213" s="10">
        <f t="shared" si="18"/>
        <v>7.757825037566568E-2</v>
      </c>
      <c r="N213">
        <f t="shared" si="19"/>
        <v>5.1185384253596129E-4</v>
      </c>
    </row>
    <row r="214" spans="4:14" x14ac:dyDescent="0.2">
      <c r="D214"/>
      <c r="E214" s="11">
        <v>120.39100000000001</v>
      </c>
      <c r="F214" s="11">
        <v>4999.6660199999997</v>
      </c>
      <c r="G214" s="16">
        <v>6.9244799999999998E-6</v>
      </c>
      <c r="H214" s="16">
        <v>3.04307E-8</v>
      </c>
      <c r="I214" s="19">
        <v>7.572E-5</v>
      </c>
      <c r="J214" s="10">
        <f t="shared" si="15"/>
        <v>1.5145011626196583E-8</v>
      </c>
      <c r="K214" s="10">
        <f t="shared" si="16"/>
        <v>7.6077019668774803E-4</v>
      </c>
      <c r="L214" s="10">
        <f t="shared" si="17"/>
        <v>6.4077019668774804E-4</v>
      </c>
      <c r="M214" s="10">
        <f t="shared" si="18"/>
        <v>7.7142964749434675E-2</v>
      </c>
      <c r="N214">
        <f t="shared" si="19"/>
        <v>4.8501957518829613E-4</v>
      </c>
    </row>
    <row r="215" spans="4:14" x14ac:dyDescent="0.2">
      <c r="D215"/>
      <c r="E215" s="11">
        <v>119.54273999999999</v>
      </c>
      <c r="F215" s="11">
        <v>4999.6660199999997</v>
      </c>
      <c r="G215" s="16">
        <v>7.0251900000000002E-6</v>
      </c>
      <c r="H215" s="16">
        <v>3.4791999999999998E-8</v>
      </c>
      <c r="I215" s="19">
        <v>7.5829999999999997E-5</v>
      </c>
      <c r="J215" s="10">
        <f t="shared" si="15"/>
        <v>1.5167013095806749E-8</v>
      </c>
      <c r="K215" s="10">
        <f t="shared" si="16"/>
        <v>7.6187538318584175E-4</v>
      </c>
      <c r="L215" s="10">
        <f t="shared" si="17"/>
        <v>6.4187538318584176E-4</v>
      </c>
      <c r="M215" s="10">
        <f t="shared" si="18"/>
        <v>7.6731542044585446E-2</v>
      </c>
      <c r="N215">
        <f t="shared" si="19"/>
        <v>4.7182465675151317E-4</v>
      </c>
    </row>
    <row r="216" spans="4:14" x14ac:dyDescent="0.2">
      <c r="D216"/>
      <c r="E216" s="11">
        <v>118.70115</v>
      </c>
      <c r="F216" s="11">
        <v>4999.6660199999997</v>
      </c>
      <c r="G216" s="16">
        <v>7.1415600000000001E-6</v>
      </c>
      <c r="H216" s="16">
        <v>3.3953900000000002E-8</v>
      </c>
      <c r="I216" s="19">
        <v>7.5950000000000003E-5</v>
      </c>
      <c r="J216" s="10">
        <f t="shared" si="15"/>
        <v>1.5191014699017839E-8</v>
      </c>
      <c r="K216" s="10">
        <f t="shared" si="16"/>
        <v>7.6308104118376222E-4</v>
      </c>
      <c r="L216" s="10">
        <f t="shared" si="17"/>
        <v>6.4308104118376223E-4</v>
      </c>
      <c r="M216" s="10">
        <f t="shared" si="18"/>
        <v>7.6334459131709942E-2</v>
      </c>
      <c r="N216">
        <f t="shared" si="19"/>
        <v>4.8691606249792009E-4</v>
      </c>
    </row>
    <row r="217" spans="4:14" x14ac:dyDescent="0.2">
      <c r="D217"/>
      <c r="E217" s="11">
        <v>117.867</v>
      </c>
      <c r="F217" s="11">
        <v>4999.6660199999997</v>
      </c>
      <c r="G217" s="16">
        <v>7.2538099999999998E-6</v>
      </c>
      <c r="H217" s="16">
        <v>3.1601099999999998E-8</v>
      </c>
      <c r="I217" s="19">
        <v>7.606E-5</v>
      </c>
      <c r="J217" s="10">
        <f t="shared" si="15"/>
        <v>1.5213016168628001E-8</v>
      </c>
      <c r="K217" s="10">
        <f t="shared" si="16"/>
        <v>7.6418622768185582E-4</v>
      </c>
      <c r="L217" s="10">
        <f t="shared" si="17"/>
        <v>6.4418622768185583E-4</v>
      </c>
      <c r="M217" s="10">
        <f t="shared" si="18"/>
        <v>7.5928298098177305E-2</v>
      </c>
      <c r="N217">
        <f t="shared" si="19"/>
        <v>4.7149864986415288E-4</v>
      </c>
    </row>
    <row r="218" spans="4:14" x14ac:dyDescent="0.2">
      <c r="D218"/>
      <c r="E218" s="11">
        <v>117.04979</v>
      </c>
      <c r="F218" s="11">
        <v>4999.6660199999997</v>
      </c>
      <c r="G218" s="16">
        <v>7.3719499999999998E-6</v>
      </c>
      <c r="H218" s="16">
        <v>3.4343699999999997E-8</v>
      </c>
      <c r="I218" s="19">
        <v>7.6180000000000006E-5</v>
      </c>
      <c r="J218" s="10">
        <f t="shared" si="15"/>
        <v>1.5237017771839091E-8</v>
      </c>
      <c r="K218" s="10">
        <f t="shared" si="16"/>
        <v>7.653918856797763E-4</v>
      </c>
      <c r="L218" s="10">
        <f t="shared" si="17"/>
        <v>6.4539188567977631E-4</v>
      </c>
      <c r="M218" s="10">
        <f t="shared" si="18"/>
        <v>7.5542984686521819E-2</v>
      </c>
      <c r="N218">
        <f t="shared" si="19"/>
        <v>4.1538892846309231E-4</v>
      </c>
    </row>
    <row r="219" spans="4:14" x14ac:dyDescent="0.2">
      <c r="D219"/>
      <c r="E219" s="11">
        <v>116.23738</v>
      </c>
      <c r="F219" s="11">
        <v>4999.6660199999997</v>
      </c>
      <c r="G219" s="16">
        <v>7.5279100000000002E-6</v>
      </c>
      <c r="H219" s="16">
        <v>3.4702299999999998E-8</v>
      </c>
      <c r="I219" s="19">
        <v>7.6340000000000004E-5</v>
      </c>
      <c r="J219" s="10">
        <f t="shared" si="15"/>
        <v>1.5269019909453874E-8</v>
      </c>
      <c r="K219" s="10">
        <f t="shared" si="16"/>
        <v>7.6699942967700338E-4</v>
      </c>
      <c r="L219" s="10">
        <f t="shared" si="17"/>
        <v>6.4699942967700339E-4</v>
      </c>
      <c r="M219" s="10">
        <f t="shared" si="18"/>
        <v>7.5205518567149118E-2</v>
      </c>
      <c r="N219">
        <f t="shared" si="19"/>
        <v>4.6976815059622995E-4</v>
      </c>
    </row>
    <row r="220" spans="4:14" x14ac:dyDescent="0.2">
      <c r="D220"/>
      <c r="E220" s="11">
        <v>115.38702000000001</v>
      </c>
      <c r="F220" s="11">
        <v>4999.6660199999997</v>
      </c>
      <c r="G220" s="16">
        <v>7.6638200000000008E-6</v>
      </c>
      <c r="H220" s="16">
        <v>3.5443600000000001E-8</v>
      </c>
      <c r="I220" s="19">
        <v>7.6470000000000005E-5</v>
      </c>
      <c r="J220" s="10">
        <f t="shared" si="15"/>
        <v>1.5295021646265885E-8</v>
      </c>
      <c r="K220" s="10">
        <f t="shared" si="16"/>
        <v>7.6830555917475039E-4</v>
      </c>
      <c r="L220" s="10">
        <f t="shared" si="17"/>
        <v>6.483055591747504E-4</v>
      </c>
      <c r="M220" s="10">
        <f t="shared" si="18"/>
        <v>7.4806046522608111E-2</v>
      </c>
      <c r="N220">
        <f t="shared" si="19"/>
        <v>4.2931913705591935E-4</v>
      </c>
    </row>
    <row r="221" spans="4:14" x14ac:dyDescent="0.2">
      <c r="D221"/>
      <c r="E221" s="11">
        <v>114.59835</v>
      </c>
      <c r="F221" s="11">
        <v>4999.6660199999997</v>
      </c>
      <c r="G221" s="16">
        <v>7.8121700000000008E-6</v>
      </c>
      <c r="H221" s="16">
        <v>3.6643099999999998E-8</v>
      </c>
      <c r="I221" s="19">
        <v>7.6619999999999995E-5</v>
      </c>
      <c r="J221" s="10">
        <f t="shared" si="15"/>
        <v>1.5325023650279744E-8</v>
      </c>
      <c r="K221" s="10">
        <f t="shared" si="16"/>
        <v>7.6981263167215071E-4</v>
      </c>
      <c r="L221" s="10">
        <f t="shared" si="17"/>
        <v>6.4981263167215072E-4</v>
      </c>
      <c r="M221" s="10">
        <f t="shared" si="18"/>
        <v>7.4467455398786214E-2</v>
      </c>
      <c r="N221">
        <f t="shared" si="19"/>
        <v>4.641930185444211E-4</v>
      </c>
    </row>
    <row r="222" spans="4:14" x14ac:dyDescent="0.2">
      <c r="D222"/>
      <c r="E222" s="11">
        <v>113.73647</v>
      </c>
      <c r="F222" s="11">
        <v>4999.6660199999997</v>
      </c>
      <c r="G222" s="16">
        <v>7.9501099999999993E-6</v>
      </c>
      <c r="H222" s="16">
        <v>3.6516000000000001E-8</v>
      </c>
      <c r="I222" s="19">
        <v>7.6760000000000004E-5</v>
      </c>
      <c r="J222" s="10">
        <f t="shared" si="15"/>
        <v>1.5353025520692682E-8</v>
      </c>
      <c r="K222" s="10">
        <f t="shared" si="16"/>
        <v>7.712192326697246E-4</v>
      </c>
      <c r="L222" s="10">
        <f t="shared" si="17"/>
        <v>6.5121923266972461E-4</v>
      </c>
      <c r="M222" s="10">
        <f t="shared" si="18"/>
        <v>7.4067376719963149E-2</v>
      </c>
      <c r="N222">
        <f t="shared" si="19"/>
        <v>4.1161211080051135E-4</v>
      </c>
    </row>
    <row r="223" spans="4:14" x14ac:dyDescent="0.2">
      <c r="D223"/>
      <c r="E223" s="11">
        <v>112.88445</v>
      </c>
      <c r="F223" s="11">
        <v>4999.6660199999997</v>
      </c>
      <c r="G223" s="16">
        <v>8.1282900000000007E-6</v>
      </c>
      <c r="H223" s="16">
        <v>3.6486900000000002E-8</v>
      </c>
      <c r="I223" s="19">
        <v>7.6940000000000005E-5</v>
      </c>
      <c r="J223" s="10">
        <f t="shared" si="15"/>
        <v>1.5389027925509314E-8</v>
      </c>
      <c r="K223" s="10">
        <f t="shared" si="16"/>
        <v>7.7302771966660509E-4</v>
      </c>
      <c r="L223" s="10">
        <f t="shared" si="17"/>
        <v>6.530277196666051E-4</v>
      </c>
      <c r="M223" s="10">
        <f t="shared" si="18"/>
        <v>7.3716674969318899E-2</v>
      </c>
      <c r="N223">
        <f t="shared" si="19"/>
        <v>4.0315331594791964E-4</v>
      </c>
    </row>
    <row r="224" spans="4:14" x14ac:dyDescent="0.2">
      <c r="D224"/>
      <c r="E224" s="11">
        <v>112.07331000000001</v>
      </c>
      <c r="F224" s="11">
        <v>4999.6660199999997</v>
      </c>
      <c r="G224" s="16">
        <v>8.2984100000000007E-6</v>
      </c>
      <c r="H224" s="16">
        <v>3.9800900000000001E-8</v>
      </c>
      <c r="I224" s="19">
        <v>7.7119999999999993E-5</v>
      </c>
      <c r="J224" s="10">
        <f t="shared" si="15"/>
        <v>1.5425030330325946E-8</v>
      </c>
      <c r="K224" s="10">
        <f t="shared" si="16"/>
        <v>7.7483620666348569E-4</v>
      </c>
      <c r="L224" s="10">
        <f t="shared" si="17"/>
        <v>6.548362066634857E-4</v>
      </c>
      <c r="M224" s="10">
        <f t="shared" si="18"/>
        <v>7.3389661188620905E-2</v>
      </c>
      <c r="N224">
        <f t="shared" si="19"/>
        <v>4.3080875280245679E-4</v>
      </c>
    </row>
    <row r="225" spans="4:14" x14ac:dyDescent="0.2">
      <c r="D225"/>
      <c r="E225" s="11">
        <v>111.27484</v>
      </c>
      <c r="F225" s="11">
        <v>4999.6660199999997</v>
      </c>
      <c r="G225" s="16">
        <v>8.4666499999999997E-6</v>
      </c>
      <c r="H225" s="16">
        <v>3.5277499999999999E-8</v>
      </c>
      <c r="I225" s="19">
        <v>7.7280000000000005E-5</v>
      </c>
      <c r="J225" s="10">
        <f t="shared" si="15"/>
        <v>1.5457032467940732E-8</v>
      </c>
      <c r="K225" s="10">
        <f t="shared" si="16"/>
        <v>7.7644375066071288E-4</v>
      </c>
      <c r="L225" s="10">
        <f t="shared" si="17"/>
        <v>6.5644375066071289E-4</v>
      </c>
      <c r="M225" s="10">
        <f t="shared" si="18"/>
        <v>7.3045673323770724E-2</v>
      </c>
      <c r="N225">
        <f t="shared" si="19"/>
        <v>3.8593099686788689E-4</v>
      </c>
    </row>
    <row r="226" spans="4:14" x14ac:dyDescent="0.2">
      <c r="D226"/>
      <c r="E226" s="11">
        <v>110.45435999999999</v>
      </c>
      <c r="F226" s="11">
        <v>4999.6660199999997</v>
      </c>
      <c r="G226" s="16">
        <v>8.6611799999999996E-6</v>
      </c>
      <c r="H226" s="16">
        <v>3.47749E-8</v>
      </c>
      <c r="I226" s="19">
        <v>7.7479999999999997E-5</v>
      </c>
      <c r="J226" s="10">
        <f t="shared" si="15"/>
        <v>1.5497035139959209E-8</v>
      </c>
      <c r="K226" s="10">
        <f t="shared" si="16"/>
        <v>7.7845318065724667E-4</v>
      </c>
      <c r="L226" s="10">
        <f t="shared" si="17"/>
        <v>6.5845318065724668E-4</v>
      </c>
      <c r="M226" s="10">
        <f t="shared" si="18"/>
        <v>7.2729024659460559E-2</v>
      </c>
      <c r="N226">
        <f t="shared" si="19"/>
        <v>4.0349835725351146E-4</v>
      </c>
    </row>
    <row r="227" spans="4:14" x14ac:dyDescent="0.2">
      <c r="D227"/>
      <c r="E227" s="11">
        <v>109.59062</v>
      </c>
      <c r="F227" s="11">
        <v>4999.6660199999997</v>
      </c>
      <c r="G227" s="16">
        <v>8.8547300000000005E-6</v>
      </c>
      <c r="H227" s="16">
        <v>3.5417400000000001E-8</v>
      </c>
      <c r="I227" s="19">
        <v>7.7680000000000002E-5</v>
      </c>
      <c r="J227" s="10">
        <f t="shared" si="15"/>
        <v>1.5537037811977689E-8</v>
      </c>
      <c r="K227" s="10">
        <f t="shared" si="16"/>
        <v>7.8046261065378058E-4</v>
      </c>
      <c r="L227" s="10">
        <f t="shared" si="17"/>
        <v>6.6046261065378059E-4</v>
      </c>
      <c r="M227" s="10">
        <f t="shared" si="18"/>
        <v>7.2380506988366414E-2</v>
      </c>
      <c r="N227">
        <f t="shared" si="19"/>
        <v>3.9489323754605412E-4</v>
      </c>
    </row>
    <row r="228" spans="4:14" x14ac:dyDescent="0.2">
      <c r="D228"/>
      <c r="E228" s="11">
        <v>108.76763</v>
      </c>
      <c r="F228" s="11">
        <v>4999.6660199999997</v>
      </c>
      <c r="G228" s="16">
        <v>9.0626899999999998E-6</v>
      </c>
      <c r="H228" s="16">
        <v>4.1190400000000002E-8</v>
      </c>
      <c r="I228" s="19">
        <v>7.7880000000000007E-5</v>
      </c>
      <c r="J228" s="10">
        <f t="shared" si="15"/>
        <v>1.5577040483996172E-8</v>
      </c>
      <c r="K228" s="10">
        <f t="shared" si="16"/>
        <v>7.824720406503147E-4</v>
      </c>
      <c r="L228" s="10">
        <f t="shared" si="17"/>
        <v>6.6247204065031471E-4</v>
      </c>
      <c r="M228" s="10">
        <f t="shared" si="18"/>
        <v>7.2055513802798385E-2</v>
      </c>
      <c r="N228">
        <f t="shared" si="19"/>
        <v>3.6235829228148186E-4</v>
      </c>
    </row>
    <row r="229" spans="4:14" x14ac:dyDescent="0.2">
      <c r="D229"/>
      <c r="E229" s="11">
        <v>107.93653</v>
      </c>
      <c r="F229" s="11">
        <v>4999.6660199999997</v>
      </c>
      <c r="G229" s="16">
        <v>9.2794600000000004E-6</v>
      </c>
      <c r="H229" s="16">
        <v>3.2861400000000001E-8</v>
      </c>
      <c r="I229" s="19">
        <v>7.8109999999999996E-5</v>
      </c>
      <c r="J229" s="10">
        <f t="shared" si="15"/>
        <v>1.5623043556817421E-8</v>
      </c>
      <c r="K229" s="10">
        <f t="shared" si="16"/>
        <v>7.8478288514632856E-4</v>
      </c>
      <c r="L229" s="10">
        <f t="shared" si="17"/>
        <v>6.6478288514632857E-4</v>
      </c>
      <c r="M229" s="10">
        <f t="shared" si="18"/>
        <v>7.1754357826083248E-2</v>
      </c>
      <c r="N229">
        <f t="shared" si="19"/>
        <v>3.9861839754754024E-4</v>
      </c>
    </row>
    <row r="230" spans="4:14" x14ac:dyDescent="0.2">
      <c r="D230"/>
      <c r="E230" s="11">
        <v>107.08763999999999</v>
      </c>
      <c r="F230" s="11">
        <v>4999.6660199999997</v>
      </c>
      <c r="G230" s="16">
        <v>9.4909200000000006E-6</v>
      </c>
      <c r="H230" s="16">
        <v>3.41761E-8</v>
      </c>
      <c r="I230" s="19">
        <v>7.8319999999999996E-5</v>
      </c>
      <c r="J230" s="10">
        <f t="shared" si="15"/>
        <v>1.5665046362436825E-8</v>
      </c>
      <c r="K230" s="10">
        <f t="shared" si="16"/>
        <v>7.8689278664268922E-4</v>
      </c>
      <c r="L230" s="10">
        <f t="shared" si="17"/>
        <v>6.6689278664268923E-4</v>
      </c>
      <c r="M230" s="10">
        <f t="shared" si="18"/>
        <v>7.1415974654589112E-2</v>
      </c>
      <c r="N230">
        <f t="shared" si="19"/>
        <v>3.91926716444891E-4</v>
      </c>
    </row>
    <row r="231" spans="4:14" x14ac:dyDescent="0.2">
      <c r="D231"/>
      <c r="E231" s="11">
        <v>106.27218000000001</v>
      </c>
      <c r="F231" s="11">
        <v>4999.6660199999997</v>
      </c>
      <c r="G231" s="16">
        <v>9.7167499999999998E-6</v>
      </c>
      <c r="H231" s="16">
        <v>3.29626E-8</v>
      </c>
      <c r="I231" s="19">
        <v>7.8529999999999995E-5</v>
      </c>
      <c r="J231" s="10">
        <f t="shared" si="15"/>
        <v>1.5707049168056229E-8</v>
      </c>
      <c r="K231" s="10">
        <f t="shared" si="16"/>
        <v>7.8900268813904978E-4</v>
      </c>
      <c r="L231" s="10">
        <f t="shared" si="17"/>
        <v>6.6900268813904979E-4</v>
      </c>
      <c r="M231" s="10">
        <f t="shared" si="18"/>
        <v>7.1096374094396966E-2</v>
      </c>
      <c r="N231">
        <f t="shared" si="19"/>
        <v>3.5188906299237979E-4</v>
      </c>
    </row>
    <row r="232" spans="4:14" x14ac:dyDescent="0.2">
      <c r="D232"/>
      <c r="E232" s="11">
        <v>105.47019</v>
      </c>
      <c r="F232" s="11">
        <v>4999.6660199999997</v>
      </c>
      <c r="G232" s="16">
        <v>9.9496300000000008E-6</v>
      </c>
      <c r="H232" s="16">
        <v>3.3487799999999998E-8</v>
      </c>
      <c r="I232" s="19">
        <v>7.8770000000000006E-5</v>
      </c>
      <c r="J232" s="10">
        <f t="shared" si="15"/>
        <v>1.5755052374478409E-8</v>
      </c>
      <c r="K232" s="10">
        <f t="shared" si="16"/>
        <v>7.9141400413489072E-4</v>
      </c>
      <c r="L232" s="10">
        <f t="shared" si="17"/>
        <v>6.7141400413489073E-4</v>
      </c>
      <c r="M232" s="10">
        <f t="shared" si="18"/>
        <v>7.0814162584767706E-2</v>
      </c>
      <c r="N232">
        <f t="shared" si="19"/>
        <v>4.0656166886355271E-4</v>
      </c>
    </row>
    <row r="233" spans="4:14" x14ac:dyDescent="0.2">
      <c r="D233"/>
      <c r="E233" s="11">
        <v>104.63661999999999</v>
      </c>
      <c r="F233" s="11">
        <v>4999.6660199999997</v>
      </c>
      <c r="G233" s="16">
        <v>1.01603E-5</v>
      </c>
      <c r="H233" s="16">
        <v>6.5615400000000004E-8</v>
      </c>
      <c r="I233" s="19">
        <v>7.8980000000000006E-5</v>
      </c>
      <c r="J233" s="10">
        <f t="shared" si="15"/>
        <v>1.5797055180097813E-8</v>
      </c>
      <c r="K233" s="10">
        <f t="shared" si="16"/>
        <v>7.9352390563125139E-4</v>
      </c>
      <c r="L233" s="10">
        <f t="shared" si="17"/>
        <v>6.735239056312514E-4</v>
      </c>
      <c r="M233" s="10">
        <f t="shared" si="18"/>
        <v>7.0475264974453111E-2</v>
      </c>
      <c r="N233">
        <f t="shared" si="19"/>
        <v>3.3083951590167135E-4</v>
      </c>
    </row>
    <row r="234" spans="4:14" x14ac:dyDescent="0.2">
      <c r="D234"/>
      <c r="E234" s="11">
        <v>103.78462</v>
      </c>
      <c r="F234" s="11">
        <v>4999.6660199999997</v>
      </c>
      <c r="G234" s="16">
        <v>1.04254E-5</v>
      </c>
      <c r="H234" s="16">
        <v>4.3712199999999999E-8</v>
      </c>
      <c r="I234" s="19">
        <v>7.9259999999999997E-5</v>
      </c>
      <c r="J234" s="10">
        <f t="shared" si="15"/>
        <v>1.5853058920923683E-8</v>
      </c>
      <c r="K234" s="10">
        <f t="shared" si="16"/>
        <v>7.9633710762639872E-4</v>
      </c>
      <c r="L234" s="10">
        <f t="shared" si="17"/>
        <v>6.7633710762639873E-4</v>
      </c>
      <c r="M234" s="10">
        <f t="shared" si="18"/>
        <v>7.0193389706904891E-2</v>
      </c>
      <c r="N234">
        <f t="shared" si="19"/>
        <v>2.7178210054010243E-4</v>
      </c>
    </row>
    <row r="235" spans="4:14" x14ac:dyDescent="0.2">
      <c r="D235"/>
      <c r="E235" s="11">
        <v>102.94096</v>
      </c>
      <c r="F235" s="11">
        <v>4999.6660199999997</v>
      </c>
      <c r="G235" s="16">
        <v>1.07435E-5</v>
      </c>
      <c r="H235" s="16">
        <v>9.6711300000000001E-8</v>
      </c>
      <c r="I235" s="19">
        <v>7.9590000000000002E-5</v>
      </c>
      <c r="J235" s="10">
        <f t="shared" si="15"/>
        <v>1.5919063329754177E-8</v>
      </c>
      <c r="K235" s="10">
        <f t="shared" si="16"/>
        <v>7.9965266712067986E-4</v>
      </c>
      <c r="L235" s="10">
        <f t="shared" si="17"/>
        <v>6.7965266712067987E-4</v>
      </c>
      <c r="M235" s="10">
        <f t="shared" si="18"/>
        <v>6.9964098019963228E-2</v>
      </c>
      <c r="N235">
        <f t="shared" si="19"/>
        <v>3.5059038770184569E-4</v>
      </c>
    </row>
    <row r="236" spans="4:14" x14ac:dyDescent="0.2">
      <c r="D236"/>
      <c r="E236" s="11">
        <v>102.1302</v>
      </c>
      <c r="F236" s="11">
        <v>4999.6660199999997</v>
      </c>
      <c r="G236" s="16">
        <v>1.09856E-5</v>
      </c>
      <c r="H236" s="16">
        <v>4.1741899999999999E-8</v>
      </c>
      <c r="I236" s="19">
        <v>7.9850000000000003E-5</v>
      </c>
      <c r="J236" s="10">
        <f t="shared" si="15"/>
        <v>1.5971066803378202E-8</v>
      </c>
      <c r="K236" s="10">
        <f t="shared" si="16"/>
        <v>8.02264926116174E-4</v>
      </c>
      <c r="L236" s="10">
        <f t="shared" si="17"/>
        <v>6.8226492611617401E-4</v>
      </c>
      <c r="M236" s="10">
        <f t="shared" si="18"/>
        <v>6.9679853357230079E-2</v>
      </c>
      <c r="N236">
        <f t="shared" si="19"/>
        <v>3.4890703857715842E-4</v>
      </c>
    </row>
    <row r="237" spans="4:14" x14ac:dyDescent="0.2">
      <c r="D237"/>
      <c r="E237" s="11">
        <v>101.33611000000001</v>
      </c>
      <c r="F237" s="11">
        <v>4999.6660199999997</v>
      </c>
      <c r="G237" s="16">
        <v>1.12366E-5</v>
      </c>
      <c r="H237" s="16">
        <v>3.8518699999999999E-8</v>
      </c>
      <c r="I237" s="19">
        <v>8.0110000000000004E-5</v>
      </c>
      <c r="J237" s="10">
        <f t="shared" si="15"/>
        <v>1.6023070277002223E-8</v>
      </c>
      <c r="K237" s="10">
        <f t="shared" si="16"/>
        <v>8.0487718511166792E-4</v>
      </c>
      <c r="L237" s="10">
        <f t="shared" si="17"/>
        <v>6.8487718511166793E-4</v>
      </c>
      <c r="M237" s="10">
        <f t="shared" si="18"/>
        <v>6.9402789766966344E-2</v>
      </c>
      <c r="N237">
        <f t="shared" si="19"/>
        <v>3.5158768979549432E-4</v>
      </c>
    </row>
    <row r="238" spans="4:14" x14ac:dyDescent="0.2">
      <c r="D238"/>
      <c r="E238" s="11">
        <v>100.48792</v>
      </c>
      <c r="F238" s="11">
        <v>4999.6660199999997</v>
      </c>
      <c r="G238" s="16">
        <v>1.15301E-5</v>
      </c>
      <c r="H238" s="16">
        <v>3.5330400000000001E-8</v>
      </c>
      <c r="I238" s="19">
        <v>8.0389999999999994E-5</v>
      </c>
      <c r="J238" s="10">
        <f t="shared" si="15"/>
        <v>1.6079074017828096E-8</v>
      </c>
      <c r="K238" s="10">
        <f t="shared" si="16"/>
        <v>8.0769038710681547E-4</v>
      </c>
      <c r="L238" s="10">
        <f t="shared" si="17"/>
        <v>6.8769038710681549E-4</v>
      </c>
      <c r="M238" s="10">
        <f t="shared" si="18"/>
        <v>6.9104576604358703E-2</v>
      </c>
      <c r="N238">
        <f t="shared" si="19"/>
        <v>3.6374055124978219E-4</v>
      </c>
    </row>
    <row r="239" spans="4:14" x14ac:dyDescent="0.2">
      <c r="D239"/>
      <c r="E239" s="11">
        <v>99.65343</v>
      </c>
      <c r="F239" s="11">
        <v>4999.6660199999997</v>
      </c>
      <c r="G239" s="16">
        <v>1.1819499999999999E-5</v>
      </c>
      <c r="H239" s="16">
        <v>3.6748699999999997E-8</v>
      </c>
      <c r="I239" s="19">
        <v>8.0660000000000004E-5</v>
      </c>
      <c r="J239" s="10">
        <f t="shared" si="15"/>
        <v>1.6133077625053045E-8</v>
      </c>
      <c r="K239" s="10">
        <f t="shared" si="16"/>
        <v>8.1040311760213638E-4</v>
      </c>
      <c r="L239" s="10">
        <f t="shared" si="17"/>
        <v>6.9040311760213639E-4</v>
      </c>
      <c r="M239" s="10">
        <f t="shared" si="18"/>
        <v>6.8801038751746271E-2</v>
      </c>
      <c r="N239">
        <f t="shared" si="19"/>
        <v>3.111260592357302E-4</v>
      </c>
    </row>
    <row r="240" spans="4:14" x14ac:dyDescent="0.2">
      <c r="D240"/>
      <c r="E240" s="11">
        <v>98.815780000000004</v>
      </c>
      <c r="F240" s="11">
        <v>4999.6660199999997</v>
      </c>
      <c r="G240" s="16">
        <v>1.2148500000000001E-5</v>
      </c>
      <c r="H240" s="16">
        <v>4.78983E-8</v>
      </c>
      <c r="I240" s="19">
        <v>8.0980000000000001E-5</v>
      </c>
      <c r="J240" s="10">
        <f t="shared" si="15"/>
        <v>1.6197081900282612E-8</v>
      </c>
      <c r="K240" s="10">
        <f t="shared" si="16"/>
        <v>8.1361820559659054E-4</v>
      </c>
      <c r="L240" s="10">
        <f t="shared" si="17"/>
        <v>6.9361820559659055E-4</v>
      </c>
      <c r="M240" s="10">
        <f t="shared" si="18"/>
        <v>6.8540424008227463E-2</v>
      </c>
      <c r="N240">
        <f t="shared" si="19"/>
        <v>3.690969955245543E-4</v>
      </c>
    </row>
    <row r="241" spans="4:14" x14ac:dyDescent="0.2">
      <c r="D241"/>
      <c r="E241" s="11">
        <v>97.966530000000006</v>
      </c>
      <c r="F241" s="11">
        <v>4999.6660199999997</v>
      </c>
      <c r="G241" s="16">
        <v>1.24401E-5</v>
      </c>
      <c r="H241" s="16">
        <v>3.78373E-8</v>
      </c>
      <c r="I241" s="19">
        <v>8.1260000000000005E-5</v>
      </c>
      <c r="J241" s="10">
        <f t="shared" si="15"/>
        <v>1.6253085641108485E-8</v>
      </c>
      <c r="K241" s="10">
        <f t="shared" si="16"/>
        <v>8.1643140759173809E-4</v>
      </c>
      <c r="L241" s="10">
        <f t="shared" si="17"/>
        <v>6.964314075917381E-4</v>
      </c>
      <c r="M241" s="10">
        <f t="shared" si="18"/>
        <v>6.8226968384778236E-2</v>
      </c>
      <c r="N241">
        <f t="shared" si="19"/>
        <v>3.2113925586529023E-4</v>
      </c>
    </row>
    <row r="242" spans="4:14" x14ac:dyDescent="0.2">
      <c r="D242"/>
      <c r="E242" s="11">
        <v>97.134389999999996</v>
      </c>
      <c r="F242" s="11">
        <v>4999.6660199999997</v>
      </c>
      <c r="G242" s="16">
        <v>1.27476E-5</v>
      </c>
      <c r="H242" s="16">
        <v>3.7195499999999997E-8</v>
      </c>
      <c r="I242" s="19">
        <v>8.1580000000000002E-5</v>
      </c>
      <c r="J242" s="10">
        <f t="shared" si="15"/>
        <v>1.6317089916338052E-8</v>
      </c>
      <c r="K242" s="10">
        <f t="shared" si="16"/>
        <v>8.1964649558619236E-4</v>
      </c>
      <c r="L242" s="10">
        <f t="shared" si="17"/>
        <v>6.9964649558619237E-4</v>
      </c>
      <c r="M242" s="10">
        <f t="shared" si="18"/>
        <v>6.795973556440249E-2</v>
      </c>
      <c r="N242">
        <f t="shared" si="19"/>
        <v>2.9864698116657405E-4</v>
      </c>
    </row>
    <row r="243" spans="4:14" x14ac:dyDescent="0.2">
      <c r="D243"/>
      <c r="E243" s="11">
        <v>96.289990000000003</v>
      </c>
      <c r="F243" s="11">
        <v>4999.6660199999997</v>
      </c>
      <c r="G243" s="16">
        <v>1.3098000000000001E-5</v>
      </c>
      <c r="H243" s="16">
        <v>3.7162900000000001E-8</v>
      </c>
      <c r="I243" s="19">
        <v>8.1929999999999997E-5</v>
      </c>
      <c r="J243" s="10">
        <f t="shared" si="15"/>
        <v>1.6387094592370394E-8</v>
      </c>
      <c r="K243" s="10">
        <f t="shared" si="16"/>
        <v>8.231629980801268E-4</v>
      </c>
      <c r="L243" s="10">
        <f t="shared" si="17"/>
        <v>7.0316299808012681E-4</v>
      </c>
      <c r="M243" s="10">
        <f t="shared" si="18"/>
        <v>6.7707558053505437E-2</v>
      </c>
      <c r="N243">
        <f t="shared" si="19"/>
        <v>3.3140049966738985E-4</v>
      </c>
    </row>
    <row r="244" spans="4:14" x14ac:dyDescent="0.2">
      <c r="D244"/>
      <c r="E244" s="11">
        <v>95.438820000000007</v>
      </c>
      <c r="F244" s="11">
        <v>4999.6660199999997</v>
      </c>
      <c r="G244" s="16">
        <v>1.3428099999999999E-5</v>
      </c>
      <c r="H244" s="16">
        <v>4.4019699999999997E-8</v>
      </c>
      <c r="I244" s="19">
        <v>8.2260000000000002E-5</v>
      </c>
      <c r="J244" s="10">
        <f t="shared" si="15"/>
        <v>1.6453099001200885E-8</v>
      </c>
      <c r="K244" s="10">
        <f t="shared" si="16"/>
        <v>8.2647855757440772E-4</v>
      </c>
      <c r="L244" s="10">
        <f t="shared" si="17"/>
        <v>7.0647855757440773E-4</v>
      </c>
      <c r="M244" s="10">
        <f t="shared" si="18"/>
        <v>6.7425479890203546E-2</v>
      </c>
      <c r="N244">
        <f t="shared" si="19"/>
        <v>3.1622432296638019E-4</v>
      </c>
    </row>
    <row r="245" spans="4:14" x14ac:dyDescent="0.2">
      <c r="D245"/>
      <c r="E245" s="11">
        <v>94.610659999999996</v>
      </c>
      <c r="F245" s="11">
        <v>4999.6660199999997</v>
      </c>
      <c r="G245" s="16">
        <v>1.37677E-5</v>
      </c>
      <c r="H245" s="16">
        <v>3.6225199999999999E-8</v>
      </c>
      <c r="I245" s="19">
        <v>8.2600000000000002E-5</v>
      </c>
      <c r="J245" s="10">
        <f t="shared" si="15"/>
        <v>1.6521103543632303E-8</v>
      </c>
      <c r="K245" s="10">
        <f t="shared" si="16"/>
        <v>8.2989458856851551E-4</v>
      </c>
      <c r="L245" s="10">
        <f t="shared" si="17"/>
        <v>7.0989458856851552E-4</v>
      </c>
      <c r="M245" s="10">
        <f t="shared" si="18"/>
        <v>6.7163595554895705E-2</v>
      </c>
      <c r="N245">
        <f t="shared" si="19"/>
        <v>3.0679395109352959E-4</v>
      </c>
    </row>
    <row r="246" spans="4:14" x14ac:dyDescent="0.2">
      <c r="D246"/>
      <c r="E246" s="11">
        <v>93.815629999999999</v>
      </c>
      <c r="F246" s="11">
        <v>4999.6660199999997</v>
      </c>
      <c r="G246" s="16">
        <v>1.41106E-5</v>
      </c>
      <c r="H246" s="16">
        <v>3.9447299999999999E-8</v>
      </c>
      <c r="I246" s="19">
        <v>8.2940000000000002E-5</v>
      </c>
      <c r="J246" s="10">
        <f t="shared" si="15"/>
        <v>1.6589108086063718E-8</v>
      </c>
      <c r="K246" s="10">
        <f t="shared" si="16"/>
        <v>8.3331061956262319E-4</v>
      </c>
      <c r="L246" s="10">
        <f t="shared" si="17"/>
        <v>7.133106195626232E-4</v>
      </c>
      <c r="M246" s="10">
        <f t="shared" si="18"/>
        <v>6.6919685159957817E-2</v>
      </c>
      <c r="N246">
        <f t="shared" si="19"/>
        <v>2.5683814860222548E-4</v>
      </c>
    </row>
    <row r="247" spans="4:14" x14ac:dyDescent="0.2">
      <c r="D247"/>
      <c r="E247" s="11">
        <v>92.996870000000001</v>
      </c>
      <c r="F247" s="11">
        <v>4999.6660199999997</v>
      </c>
      <c r="G247" s="16">
        <v>1.4505099999999999E-5</v>
      </c>
      <c r="H247" s="16">
        <v>3.8670799999999998E-8</v>
      </c>
      <c r="I247" s="19">
        <v>8.3339999999999998E-5</v>
      </c>
      <c r="J247" s="10">
        <f t="shared" si="15"/>
        <v>1.6669113430100677E-8</v>
      </c>
      <c r="K247" s="10">
        <f t="shared" si="16"/>
        <v>8.3732947955569099E-4</v>
      </c>
      <c r="L247" s="10">
        <f t="shared" si="17"/>
        <v>7.17329479555691E-4</v>
      </c>
      <c r="M247" s="10">
        <f t="shared" si="18"/>
        <v>6.670939635740826E-2</v>
      </c>
      <c r="N247">
        <f t="shared" si="19"/>
        <v>3.1347057826183077E-4</v>
      </c>
    </row>
    <row r="248" spans="4:14" x14ac:dyDescent="0.2">
      <c r="D248"/>
      <c r="E248" s="11">
        <v>92.171379999999999</v>
      </c>
      <c r="F248" s="11">
        <v>4999.6660199999997</v>
      </c>
      <c r="G248" s="16">
        <v>1.48577E-5</v>
      </c>
      <c r="H248" s="16">
        <v>4.3263199999999999E-8</v>
      </c>
      <c r="I248" s="19">
        <v>8.3700000000000002E-5</v>
      </c>
      <c r="J248" s="10">
        <f t="shared" si="15"/>
        <v>1.6741118239733944E-8</v>
      </c>
      <c r="K248" s="10">
        <f t="shared" si="16"/>
        <v>8.4094645354945219E-4</v>
      </c>
      <c r="L248" s="10">
        <f t="shared" si="17"/>
        <v>7.2094645354945221E-4</v>
      </c>
      <c r="M248" s="10">
        <f t="shared" si="18"/>
        <v>6.6450629529758901E-2</v>
      </c>
      <c r="N248">
        <f t="shared" si="19"/>
        <v>2.7991809472451809E-4</v>
      </c>
    </row>
    <row r="249" spans="4:14" x14ac:dyDescent="0.2">
      <c r="D249"/>
      <c r="E249" s="11">
        <v>91.359679999999997</v>
      </c>
      <c r="F249" s="11">
        <v>4999.6660199999997</v>
      </c>
      <c r="G249" s="16">
        <v>1.5252999999999999E-5</v>
      </c>
      <c r="H249" s="16">
        <v>3.77908E-8</v>
      </c>
      <c r="I249" s="19">
        <v>8.4090000000000003E-5</v>
      </c>
      <c r="J249" s="10">
        <f t="shared" si="15"/>
        <v>1.6819123450169979E-8</v>
      </c>
      <c r="K249" s="10">
        <f t="shared" si="16"/>
        <v>8.4486484204269335E-4</v>
      </c>
      <c r="L249" s="10">
        <f t="shared" si="17"/>
        <v>7.2486484204269336E-4</v>
      </c>
      <c r="M249" s="10">
        <f t="shared" si="18"/>
        <v>6.6223420012271009E-2</v>
      </c>
      <c r="N249">
        <f t="shared" si="19"/>
        <v>2.9736528192965769E-4</v>
      </c>
    </row>
    <row r="250" spans="4:14" x14ac:dyDescent="0.2">
      <c r="D250"/>
      <c r="E250" s="11">
        <v>90.50882</v>
      </c>
      <c r="F250" s="11">
        <v>4999.6660199999997</v>
      </c>
      <c r="G250" s="16">
        <v>1.5652900000000001E-5</v>
      </c>
      <c r="H250" s="16">
        <v>4.2783400000000002E-8</v>
      </c>
      <c r="I250" s="19">
        <v>8.4489999999999999E-5</v>
      </c>
      <c r="J250" s="10">
        <f t="shared" si="15"/>
        <v>1.6899128794206939E-8</v>
      </c>
      <c r="K250" s="10">
        <f t="shared" si="16"/>
        <v>8.4888370203576116E-4</v>
      </c>
      <c r="L250" s="10">
        <f t="shared" si="17"/>
        <v>7.2888370203576117E-4</v>
      </c>
      <c r="M250" s="10">
        <f t="shared" si="18"/>
        <v>6.5970403788488341E-2</v>
      </c>
      <c r="N250">
        <f t="shared" si="19"/>
        <v>3.1006609066647065E-4</v>
      </c>
    </row>
    <row r="251" spans="4:14" x14ac:dyDescent="0.2">
      <c r="D251"/>
      <c r="E251" s="11">
        <v>89.627279999999999</v>
      </c>
      <c r="F251" s="11">
        <v>4999.6660199999997</v>
      </c>
      <c r="G251" s="16">
        <v>1.6053600000000002E-5</v>
      </c>
      <c r="H251" s="16">
        <v>4.1898899999999998E-8</v>
      </c>
      <c r="I251" s="19">
        <v>8.4900000000000004E-5</v>
      </c>
      <c r="J251" s="10">
        <f t="shared" si="15"/>
        <v>1.6981134271844823E-8</v>
      </c>
      <c r="K251" s="10">
        <f t="shared" si="16"/>
        <v>8.5300303352865573E-4</v>
      </c>
      <c r="L251" s="10">
        <f t="shared" si="17"/>
        <v>7.3300303352865574E-4</v>
      </c>
      <c r="M251" s="10">
        <f t="shared" si="18"/>
        <v>6.569706812692222E-2</v>
      </c>
      <c r="N251">
        <f t="shared" si="19"/>
        <v>3.1823347687161486E-4</v>
      </c>
    </row>
    <row r="252" spans="4:14" x14ac:dyDescent="0.2">
      <c r="D252"/>
      <c r="E252" s="11">
        <v>88.745890000000003</v>
      </c>
      <c r="F252" s="11">
        <v>4999.6660199999997</v>
      </c>
      <c r="G252" s="16">
        <v>1.64668E-5</v>
      </c>
      <c r="H252" s="16">
        <v>4.2505100000000001E-8</v>
      </c>
      <c r="I252" s="19">
        <v>8.5309999999999995E-5</v>
      </c>
      <c r="J252" s="10">
        <f t="shared" si="15"/>
        <v>1.7063139749482707E-8</v>
      </c>
      <c r="K252" s="10">
        <f t="shared" si="16"/>
        <v>8.571223650215503E-4</v>
      </c>
      <c r="L252" s="10">
        <f t="shared" si="17"/>
        <v>7.3712236502155031E-4</v>
      </c>
      <c r="M252" s="10">
        <f t="shared" si="18"/>
        <v>6.5416580322742349E-2</v>
      </c>
      <c r="N252">
        <f t="shared" si="19"/>
        <v>2.4519525133043647E-4</v>
      </c>
    </row>
    <row r="253" spans="4:14" x14ac:dyDescent="0.2">
      <c r="D253"/>
      <c r="E253" s="11">
        <v>87.937669999999997</v>
      </c>
      <c r="F253" s="11">
        <v>4999.6660199999997</v>
      </c>
      <c r="G253" s="16">
        <v>1.6909799999999999E-5</v>
      </c>
      <c r="H253" s="16">
        <v>4.2218000000000001E-8</v>
      </c>
      <c r="I253" s="19">
        <v>8.5760000000000006E-5</v>
      </c>
      <c r="J253" s="10">
        <f t="shared" si="15"/>
        <v>1.7153145761524288E-8</v>
      </c>
      <c r="K253" s="10">
        <f t="shared" si="16"/>
        <v>8.6164358251375169E-4</v>
      </c>
      <c r="L253" s="10">
        <f t="shared" si="17"/>
        <v>7.416435825137517E-4</v>
      </c>
      <c r="M253" s="10">
        <f t="shared" si="18"/>
        <v>6.5218408616712062E-2</v>
      </c>
      <c r="N253">
        <f t="shared" si="19"/>
        <v>2.8430431857743714E-4</v>
      </c>
    </row>
    <row r="254" spans="4:14" x14ac:dyDescent="0.2">
      <c r="D254"/>
      <c r="E254" s="11">
        <v>87.133700000000005</v>
      </c>
      <c r="F254" s="11">
        <v>4999.6660199999997</v>
      </c>
      <c r="G254" s="16">
        <v>1.73278E-5</v>
      </c>
      <c r="H254" s="16">
        <v>4.26299E-8</v>
      </c>
      <c r="I254" s="19">
        <v>8.6180000000000005E-5</v>
      </c>
      <c r="J254" s="10">
        <f t="shared" si="15"/>
        <v>1.7237151372763096E-8</v>
      </c>
      <c r="K254" s="10">
        <f t="shared" si="16"/>
        <v>8.6586338550647291E-4</v>
      </c>
      <c r="L254" s="10">
        <f t="shared" si="17"/>
        <v>7.4586338550647292E-4</v>
      </c>
      <c r="M254" s="10">
        <f t="shared" si="18"/>
        <v>6.4989836473705362E-2</v>
      </c>
      <c r="N254">
        <f t="shared" si="19"/>
        <v>2.952364716212227E-4</v>
      </c>
    </row>
    <row r="255" spans="4:14" x14ac:dyDescent="0.2">
      <c r="D255"/>
      <c r="E255" s="11">
        <v>86.306259999999995</v>
      </c>
      <c r="F255" s="11">
        <v>4999.6660199999997</v>
      </c>
      <c r="G255" s="16">
        <v>1.77648E-5</v>
      </c>
      <c r="H255" s="16">
        <v>4.2681899999999999E-8</v>
      </c>
      <c r="I255" s="19">
        <v>8.6609999999999999E-5</v>
      </c>
      <c r="J255" s="10">
        <f t="shared" si="15"/>
        <v>1.7323157117602828E-8</v>
      </c>
      <c r="K255" s="10">
        <f t="shared" si="16"/>
        <v>8.7018365999902089E-4</v>
      </c>
      <c r="L255" s="10">
        <f t="shared" si="17"/>
        <v>7.501836599990209E-4</v>
      </c>
      <c r="M255" s="10">
        <f t="shared" si="18"/>
        <v>6.4745546007627094E-2</v>
      </c>
      <c r="N255">
        <f t="shared" si="19"/>
        <v>2.824944875827887E-4</v>
      </c>
    </row>
    <row r="256" spans="4:14" x14ac:dyDescent="0.2">
      <c r="D256"/>
      <c r="E256" s="11">
        <v>85.461730000000003</v>
      </c>
      <c r="F256" s="11">
        <v>4999.6660199999997</v>
      </c>
      <c r="G256" s="16">
        <v>1.8219800000000001E-5</v>
      </c>
      <c r="H256" s="16">
        <v>3.8824800000000001E-8</v>
      </c>
      <c r="I256" s="19">
        <v>8.7070000000000005E-5</v>
      </c>
      <c r="J256" s="10">
        <f t="shared" si="15"/>
        <v>1.7415163263245333E-8</v>
      </c>
      <c r="K256" s="10">
        <f t="shared" si="16"/>
        <v>8.7480534899104893E-4</v>
      </c>
      <c r="L256" s="10">
        <f t="shared" si="17"/>
        <v>7.5480534899104894E-4</v>
      </c>
      <c r="M256" s="10">
        <f t="shared" si="18"/>
        <v>6.4506970938028804E-2</v>
      </c>
      <c r="N256">
        <f t="shared" si="19"/>
        <v>2.5946964745227893E-4</v>
      </c>
    </row>
    <row r="257" spans="4:14" x14ac:dyDescent="0.2">
      <c r="D257"/>
      <c r="E257" s="11">
        <v>84.637690000000006</v>
      </c>
      <c r="F257" s="11">
        <v>4999.6660199999997</v>
      </c>
      <c r="G257" s="16">
        <v>1.8689700000000002E-5</v>
      </c>
      <c r="H257" s="16">
        <v>4.0784100000000002E-8</v>
      </c>
      <c r="I257" s="19">
        <v>8.755E-5</v>
      </c>
      <c r="J257" s="10">
        <f t="shared" si="15"/>
        <v>1.7511169676089686E-8</v>
      </c>
      <c r="K257" s="10">
        <f t="shared" si="16"/>
        <v>8.7962798098273039E-4</v>
      </c>
      <c r="L257" s="10">
        <f t="shared" si="17"/>
        <v>7.596279809827304E-4</v>
      </c>
      <c r="M257" s="10">
        <f t="shared" si="18"/>
        <v>6.4293157569742229E-2</v>
      </c>
      <c r="N257">
        <f t="shared" si="19"/>
        <v>3.1722443111018836E-4</v>
      </c>
    </row>
    <row r="258" spans="4:14" x14ac:dyDescent="0.2">
      <c r="D258"/>
      <c r="E258" s="11">
        <v>83.800309999999996</v>
      </c>
      <c r="F258" s="11">
        <v>4999.6660199999997</v>
      </c>
      <c r="G258" s="16">
        <v>1.9133399999999999E-5</v>
      </c>
      <c r="H258" s="16">
        <v>4.3777299999999999E-8</v>
      </c>
      <c r="I258" s="19">
        <v>8.7990000000000003E-5</v>
      </c>
      <c r="J258" s="10">
        <f t="shared" si="15"/>
        <v>1.7599175554530342E-8</v>
      </c>
      <c r="K258" s="10">
        <f t="shared" si="16"/>
        <v>8.8404872697510513E-4</v>
      </c>
      <c r="L258" s="10">
        <f t="shared" si="17"/>
        <v>7.6404872697510514E-4</v>
      </c>
      <c r="M258" s="10">
        <f t="shared" si="18"/>
        <v>6.4027520175619176E-2</v>
      </c>
      <c r="N258">
        <f t="shared" si="19"/>
        <v>2.5792538161755027E-4</v>
      </c>
    </row>
    <row r="259" spans="4:14" x14ac:dyDescent="0.2">
      <c r="D259"/>
      <c r="E259" s="11">
        <v>82.960409999999996</v>
      </c>
      <c r="F259" s="11">
        <v>4999.6660199999997</v>
      </c>
      <c r="G259" s="16">
        <v>1.9632599999999999E-5</v>
      </c>
      <c r="H259" s="16">
        <v>3.8631999999999998E-8</v>
      </c>
      <c r="I259" s="19">
        <v>8.8499999999999996E-5</v>
      </c>
      <c r="J259" s="10">
        <f t="shared" si="15"/>
        <v>1.7701182368177465E-8</v>
      </c>
      <c r="K259" s="10">
        <f t="shared" si="16"/>
        <v>8.8917277346626654E-4</v>
      </c>
      <c r="L259" s="10">
        <f t="shared" si="17"/>
        <v>7.6917277346626655E-4</v>
      </c>
      <c r="M259" s="10">
        <f t="shared" si="18"/>
        <v>6.3810888647598596E-2</v>
      </c>
      <c r="N259">
        <f t="shared" si="19"/>
        <v>2.8669185549146488E-4</v>
      </c>
    </row>
    <row r="260" spans="4:14" x14ac:dyDescent="0.2">
      <c r="D260"/>
      <c r="E260" s="11">
        <v>82.105530000000002</v>
      </c>
      <c r="F260" s="11">
        <v>4999.6660199999997</v>
      </c>
      <c r="G260" s="16">
        <v>2.0141700000000001E-5</v>
      </c>
      <c r="H260" s="16">
        <v>4.2186800000000002E-8</v>
      </c>
      <c r="I260" s="19">
        <v>8.8999999999999995E-5</v>
      </c>
      <c r="J260" s="10">
        <f t="shared" si="15"/>
        <v>1.7801189048223666E-8</v>
      </c>
      <c r="K260" s="10">
        <f t="shared" si="16"/>
        <v>8.9419634845760141E-4</v>
      </c>
      <c r="L260" s="10">
        <f t="shared" si="17"/>
        <v>7.7419634845760142E-4</v>
      </c>
      <c r="M260" s="10">
        <f t="shared" si="18"/>
        <v>6.3565801514176054E-2</v>
      </c>
      <c r="N260">
        <f t="shared" si="19"/>
        <v>3.2378393450876607E-4</v>
      </c>
    </row>
    <row r="261" spans="4:14" x14ac:dyDescent="0.2">
      <c r="D261"/>
      <c r="E261" s="11">
        <v>81.253659999999996</v>
      </c>
      <c r="F261" s="11">
        <v>4999.6660199999997</v>
      </c>
      <c r="G261" s="16">
        <v>2.06142E-5</v>
      </c>
      <c r="H261" s="16">
        <v>4.3889200000000001E-8</v>
      </c>
      <c r="I261" s="19">
        <v>8.9469999999999995E-5</v>
      </c>
      <c r="J261" s="10">
        <f t="shared" ref="J261:J324" si="20">I261/F261</f>
        <v>1.7895195327467095E-8</v>
      </c>
      <c r="K261" s="10">
        <f t="shared" ref="K261:K324" si="21">J261*B$6</f>
        <v>8.9891850894945622E-4</v>
      </c>
      <c r="L261" s="10">
        <f t="shared" ref="L261:L324" si="22">K261+B$7</f>
        <v>7.7891850894945623E-4</v>
      </c>
      <c r="M261" s="10">
        <f t="shared" ref="M261:M324" si="23">L261*E261</f>
        <v>6.328997969388607E-2</v>
      </c>
      <c r="N261">
        <f t="shared" ref="N261:N324" si="24">(M262-M261)/(E262-E261)</f>
        <v>2.9080560908739163E-4</v>
      </c>
    </row>
    <row r="262" spans="4:14" x14ac:dyDescent="0.2">
      <c r="D262"/>
      <c r="E262" s="11">
        <v>80.425929999999994</v>
      </c>
      <c r="F262" s="11">
        <v>4999.6660199999997</v>
      </c>
      <c r="G262" s="16">
        <v>2.1116900000000001E-5</v>
      </c>
      <c r="H262" s="16">
        <v>4.3842600000000002E-8</v>
      </c>
      <c r="I262" s="19">
        <v>8.9969999999999994E-5</v>
      </c>
      <c r="J262" s="10">
        <f t="shared" si="20"/>
        <v>1.7995202007513293E-8</v>
      </c>
      <c r="K262" s="10">
        <f t="shared" si="21"/>
        <v>9.0394208394079087E-4</v>
      </c>
      <c r="L262" s="10">
        <f t="shared" si="22"/>
        <v>7.8394208394079088E-4</v>
      </c>
      <c r="M262" s="10">
        <f t="shared" si="23"/>
        <v>6.3049271167076162E-2</v>
      </c>
      <c r="N262">
        <f t="shared" si="24"/>
        <v>2.2061166036957164E-4</v>
      </c>
    </row>
    <row r="263" spans="4:14" x14ac:dyDescent="0.2">
      <c r="D263"/>
      <c r="E263" s="11">
        <v>79.616540000000001</v>
      </c>
      <c r="F263" s="11">
        <v>4999.6660199999997</v>
      </c>
      <c r="G263" s="16">
        <v>2.1681299999999999E-5</v>
      </c>
      <c r="H263" s="16">
        <v>4.2034599999999997E-8</v>
      </c>
      <c r="I263" s="19">
        <v>9.0539999999999997E-5</v>
      </c>
      <c r="J263" s="10">
        <f t="shared" si="20"/>
        <v>1.8109209622765963E-8</v>
      </c>
      <c r="K263" s="10">
        <f t="shared" si="21"/>
        <v>9.0966895943091273E-4</v>
      </c>
      <c r="L263" s="10">
        <f t="shared" si="22"/>
        <v>7.8966895943091274E-4</v>
      </c>
      <c r="M263" s="10">
        <f t="shared" si="23"/>
        <v>6.2870710295289636E-2</v>
      </c>
      <c r="N263">
        <f t="shared" si="24"/>
        <v>3.1896349468726616E-4</v>
      </c>
    </row>
    <row r="264" spans="4:14" x14ac:dyDescent="0.2">
      <c r="D264"/>
      <c r="E264" s="11">
        <v>78.742549999999994</v>
      </c>
      <c r="F264" s="11">
        <v>4999.6660199999997</v>
      </c>
      <c r="G264" s="16">
        <v>2.2194699999999999E-5</v>
      </c>
      <c r="H264" s="16">
        <v>4.2761399999999997E-8</v>
      </c>
      <c r="I264" s="19">
        <v>9.1059999999999999E-5</v>
      </c>
      <c r="J264" s="10">
        <f t="shared" si="20"/>
        <v>1.8213216570014013E-8</v>
      </c>
      <c r="K264" s="10">
        <f t="shared" si="21"/>
        <v>9.1489347742190101E-4</v>
      </c>
      <c r="L264" s="10">
        <f t="shared" si="22"/>
        <v>7.9489347742190102E-4</v>
      </c>
      <c r="M264" s="10">
        <f t="shared" si="23"/>
        <v>6.2591939390567911E-2</v>
      </c>
      <c r="N264">
        <f t="shared" si="24"/>
        <v>2.8679638805451384E-4</v>
      </c>
    </row>
    <row r="265" spans="4:14" x14ac:dyDescent="0.2">
      <c r="D265"/>
      <c r="E265" s="11">
        <v>77.895380000000003</v>
      </c>
      <c r="F265" s="11">
        <v>4999.6660199999997</v>
      </c>
      <c r="G265" s="16">
        <v>2.2744000000000001E-5</v>
      </c>
      <c r="H265" s="16">
        <v>4.0865299999999999E-8</v>
      </c>
      <c r="I265" s="19">
        <v>9.1609999999999999E-5</v>
      </c>
      <c r="J265" s="10">
        <f t="shared" si="20"/>
        <v>1.8323223918064832E-8</v>
      </c>
      <c r="K265" s="10">
        <f t="shared" si="21"/>
        <v>9.2041940991236925E-4</v>
      </c>
      <c r="L265" s="10">
        <f t="shared" si="22"/>
        <v>8.0041940991236926E-4</v>
      </c>
      <c r="M265" s="10">
        <f t="shared" si="23"/>
        <v>6.2348974094499771E-2</v>
      </c>
      <c r="N265">
        <f t="shared" si="24"/>
        <v>2.7625159683701236E-4</v>
      </c>
    </row>
    <row r="266" spans="4:14" x14ac:dyDescent="0.2">
      <c r="D266"/>
      <c r="E266" s="11">
        <v>77.053520000000006</v>
      </c>
      <c r="F266" s="11">
        <v>4999.6660199999997</v>
      </c>
      <c r="G266" s="16">
        <v>2.33197E-5</v>
      </c>
      <c r="H266" s="16">
        <v>4.1904899999999998E-8</v>
      </c>
      <c r="I266" s="19">
        <v>9.2180000000000002E-5</v>
      </c>
      <c r="J266" s="10">
        <f t="shared" si="20"/>
        <v>1.8437231533317503E-8</v>
      </c>
      <c r="K266" s="10">
        <f t="shared" si="21"/>
        <v>9.2614628540249112E-4</v>
      </c>
      <c r="L266" s="10">
        <f t="shared" si="22"/>
        <v>8.0614628540249113E-4</v>
      </c>
      <c r="M266" s="10">
        <f t="shared" si="23"/>
        <v>6.2116408925186564E-2</v>
      </c>
      <c r="N266">
        <f t="shared" si="24"/>
        <v>2.9709758972583193E-4</v>
      </c>
    </row>
    <row r="267" spans="4:14" x14ac:dyDescent="0.2">
      <c r="D267"/>
      <c r="E267" s="11">
        <v>76.196299999999994</v>
      </c>
      <c r="F267" s="11">
        <v>4999.6660199999997</v>
      </c>
      <c r="G267" s="16">
        <v>2.3885800000000001E-5</v>
      </c>
      <c r="H267" s="16">
        <v>4.2348200000000001E-8</v>
      </c>
      <c r="I267" s="19">
        <v>9.2750000000000005E-5</v>
      </c>
      <c r="J267" s="10">
        <f t="shared" si="20"/>
        <v>1.855123914857017E-8</v>
      </c>
      <c r="K267" s="10">
        <f t="shared" si="21"/>
        <v>9.3187316089261276E-4</v>
      </c>
      <c r="L267" s="10">
        <f t="shared" si="22"/>
        <v>8.1187316089261277E-4</v>
      </c>
      <c r="M267" s="10">
        <f t="shared" si="23"/>
        <v>6.1861730929321783E-2</v>
      </c>
      <c r="N267">
        <f t="shared" si="24"/>
        <v>2.5823764137020117E-4</v>
      </c>
    </row>
    <row r="268" spans="4:14" x14ac:dyDescent="0.2">
      <c r="D268"/>
      <c r="E268" s="11">
        <v>75.362039999999993</v>
      </c>
      <c r="F268" s="11">
        <v>4999.6660199999997</v>
      </c>
      <c r="G268" s="16">
        <v>2.4473200000000001E-5</v>
      </c>
      <c r="H268" s="16">
        <v>4.1462200000000002E-8</v>
      </c>
      <c r="I268" s="19">
        <v>9.3360000000000001E-5</v>
      </c>
      <c r="J268" s="10">
        <f t="shared" si="20"/>
        <v>1.8673247298226534E-8</v>
      </c>
      <c r="K268" s="10">
        <f t="shared" si="21"/>
        <v>9.3800192238204124E-4</v>
      </c>
      <c r="L268" s="10">
        <f t="shared" si="22"/>
        <v>8.1800192238204125E-4</v>
      </c>
      <c r="M268" s="10">
        <f t="shared" si="23"/>
        <v>6.1646293594632279E-2</v>
      </c>
      <c r="N268">
        <f t="shared" si="24"/>
        <v>2.6884262911243298E-4</v>
      </c>
    </row>
    <row r="269" spans="4:14" x14ac:dyDescent="0.2">
      <c r="D269"/>
      <c r="E269" s="11">
        <v>74.516779999999997</v>
      </c>
      <c r="F269" s="11">
        <v>4999.6660199999997</v>
      </c>
      <c r="G269" s="16">
        <v>2.5079299999999999E-5</v>
      </c>
      <c r="H269" s="16">
        <v>4.6790499999999998E-8</v>
      </c>
      <c r="I269" s="19">
        <v>9.3980000000000005E-5</v>
      </c>
      <c r="J269" s="10">
        <f t="shared" si="20"/>
        <v>1.8797255581483822E-8</v>
      </c>
      <c r="K269" s="10">
        <f t="shared" si="21"/>
        <v>9.4423115537129636E-4</v>
      </c>
      <c r="L269" s="10">
        <f t="shared" si="22"/>
        <v>8.2423115537129637E-4</v>
      </c>
      <c r="M269" s="10">
        <f t="shared" si="23"/>
        <v>6.1419051673948705E-2</v>
      </c>
      <c r="N269">
        <f t="shared" si="24"/>
        <v>3.1697772988690241E-4</v>
      </c>
    </row>
    <row r="270" spans="4:14" x14ac:dyDescent="0.2">
      <c r="D270"/>
      <c r="E270" s="11">
        <v>73.64161</v>
      </c>
      <c r="F270" s="11">
        <v>4999.6660199999997</v>
      </c>
      <c r="G270" s="16">
        <v>2.56654E-5</v>
      </c>
      <c r="H270" s="16">
        <v>4.0851199999999997E-8</v>
      </c>
      <c r="I270" s="19">
        <v>9.4580000000000006E-5</v>
      </c>
      <c r="J270" s="10">
        <f t="shared" si="20"/>
        <v>1.8917263597539265E-8</v>
      </c>
      <c r="K270" s="10">
        <f t="shared" si="21"/>
        <v>9.5025944536089829E-4</v>
      </c>
      <c r="L270" s="10">
        <f t="shared" si="22"/>
        <v>8.302594453608983E-4</v>
      </c>
      <c r="M270" s="10">
        <f t="shared" si="23"/>
        <v>6.1141642274083585E-2</v>
      </c>
      <c r="N270">
        <f t="shared" si="24"/>
        <v>2.4346939723406309E-4</v>
      </c>
    </row>
    <row r="271" spans="4:14" x14ac:dyDescent="0.2">
      <c r="D271"/>
      <c r="E271" s="11">
        <v>72.818709999999996</v>
      </c>
      <c r="F271" s="11">
        <v>4999.6660199999997</v>
      </c>
      <c r="G271" s="16">
        <v>2.63315E-5</v>
      </c>
      <c r="H271" s="16">
        <v>4.3163799999999998E-8</v>
      </c>
      <c r="I271" s="19">
        <v>9.5240000000000003E-5</v>
      </c>
      <c r="J271" s="10">
        <f t="shared" si="20"/>
        <v>1.9049272415200246E-8</v>
      </c>
      <c r="K271" s="10">
        <f t="shared" si="21"/>
        <v>9.5689056434946013E-4</v>
      </c>
      <c r="L271" s="10">
        <f t="shared" si="22"/>
        <v>8.3689056434946014E-4</v>
      </c>
      <c r="M271" s="10">
        <f t="shared" si="23"/>
        <v>6.0941291307099674E-2</v>
      </c>
      <c r="N271">
        <f t="shared" si="24"/>
        <v>2.8866537120162257E-4</v>
      </c>
    </row>
    <row r="272" spans="4:14" x14ac:dyDescent="0.2">
      <c r="D272"/>
      <c r="E272" s="11">
        <v>72.000600000000006</v>
      </c>
      <c r="F272" s="11">
        <v>4999.6660199999997</v>
      </c>
      <c r="G272" s="16">
        <v>2.6962699999999999E-5</v>
      </c>
      <c r="H272" s="16">
        <v>4.2833899999999999E-8</v>
      </c>
      <c r="I272" s="19">
        <v>9.5859999999999994E-5</v>
      </c>
      <c r="J272" s="10">
        <f t="shared" si="20"/>
        <v>1.9173280698457534E-8</v>
      </c>
      <c r="K272" s="10">
        <f t="shared" si="21"/>
        <v>9.6311979733871536E-4</v>
      </c>
      <c r="L272" s="10">
        <f t="shared" si="22"/>
        <v>8.4311979733871537E-4</v>
      </c>
      <c r="M272" s="10">
        <f t="shared" si="23"/>
        <v>6.0705131280265917E-2</v>
      </c>
      <c r="N272">
        <f t="shared" si="24"/>
        <v>2.9041525783225563E-4</v>
      </c>
    </row>
    <row r="273" spans="4:14" x14ac:dyDescent="0.2">
      <c r="D273"/>
      <c r="E273" s="11">
        <v>71.159790000000001</v>
      </c>
      <c r="F273" s="11">
        <v>4999.6660199999997</v>
      </c>
      <c r="G273" s="16">
        <v>2.7631400000000001E-5</v>
      </c>
      <c r="H273" s="16">
        <v>4.5057200000000002E-8</v>
      </c>
      <c r="I273" s="19">
        <v>9.6509999999999996E-5</v>
      </c>
      <c r="J273" s="10">
        <f t="shared" si="20"/>
        <v>1.9303289382517594E-8</v>
      </c>
      <c r="K273" s="10">
        <f t="shared" si="21"/>
        <v>9.6965044482745066E-4</v>
      </c>
      <c r="L273" s="10">
        <f t="shared" si="22"/>
        <v>8.4965044482745067E-4</v>
      </c>
      <c r="M273" s="10">
        <f t="shared" si="23"/>
        <v>6.0460947227327977E-2</v>
      </c>
      <c r="N273">
        <f t="shared" si="24"/>
        <v>2.4847979408263728E-4</v>
      </c>
    </row>
    <row r="274" spans="4:14" x14ac:dyDescent="0.2">
      <c r="D274"/>
      <c r="E274" s="11">
        <v>70.348550000000003</v>
      </c>
      <c r="F274" s="11">
        <v>4999.6660199999997</v>
      </c>
      <c r="G274" s="16">
        <v>2.83199E-5</v>
      </c>
      <c r="H274" s="16">
        <v>4.8119600000000002E-8</v>
      </c>
      <c r="I274" s="19">
        <v>9.7200000000000004E-5</v>
      </c>
      <c r="J274" s="10">
        <f t="shared" si="20"/>
        <v>1.9441298600981355E-8</v>
      </c>
      <c r="K274" s="10">
        <f t="shared" si="21"/>
        <v>9.76582978315493E-4</v>
      </c>
      <c r="L274" s="10">
        <f t="shared" si="22"/>
        <v>8.5658297831549301E-4</v>
      </c>
      <c r="M274" s="10">
        <f t="shared" si="23"/>
        <v>6.0259370479176379E-2</v>
      </c>
      <c r="N274">
        <f t="shared" si="24"/>
        <v>2.5349427434599454E-4</v>
      </c>
    </row>
    <row r="275" spans="4:14" x14ac:dyDescent="0.2">
      <c r="D275"/>
      <c r="E275" s="11">
        <v>69.549080000000004</v>
      </c>
      <c r="F275" s="11">
        <v>4999.6660199999997</v>
      </c>
      <c r="G275" s="16">
        <v>2.9016499999999999E-5</v>
      </c>
      <c r="H275" s="16">
        <v>4.32205E-8</v>
      </c>
      <c r="I275" s="19">
        <v>9.789E-5</v>
      </c>
      <c r="J275" s="10">
        <f t="shared" si="20"/>
        <v>1.9579307819445109E-8</v>
      </c>
      <c r="K275" s="10">
        <f t="shared" si="21"/>
        <v>9.8351551180353479E-4</v>
      </c>
      <c r="L275" s="10">
        <f t="shared" si="22"/>
        <v>8.635155118035348E-4</v>
      </c>
      <c r="M275" s="10">
        <f t="shared" si="23"/>
        <v>6.0056709411664987E-2</v>
      </c>
      <c r="N275">
        <f t="shared" si="24"/>
        <v>3.0261429653074867E-4</v>
      </c>
    </row>
    <row r="276" spans="4:14" x14ac:dyDescent="0.2">
      <c r="D276"/>
      <c r="E276" s="11">
        <v>68.687820000000002</v>
      </c>
      <c r="F276" s="11">
        <v>4999.6660199999997</v>
      </c>
      <c r="G276" s="16">
        <v>2.97199E-5</v>
      </c>
      <c r="H276" s="16">
        <v>4.3837200000000002E-8</v>
      </c>
      <c r="I276" s="19">
        <v>9.8590000000000003E-5</v>
      </c>
      <c r="J276" s="10">
        <f t="shared" si="20"/>
        <v>1.971931717150979E-8</v>
      </c>
      <c r="K276" s="10">
        <f t="shared" si="21"/>
        <v>9.9054851679140367E-4</v>
      </c>
      <c r="L276" s="10">
        <f t="shared" si="22"/>
        <v>8.7054851679140368E-4</v>
      </c>
      <c r="M276" s="10">
        <f t="shared" si="23"/>
        <v>5.9796079822634914E-2</v>
      </c>
      <c r="N276">
        <f t="shared" si="24"/>
        <v>3.4605912921410205E-4</v>
      </c>
    </row>
    <row r="277" spans="4:14" x14ac:dyDescent="0.2">
      <c r="D277"/>
      <c r="E277" s="11">
        <v>67.79177</v>
      </c>
      <c r="F277" s="11">
        <v>4999.6660199999997</v>
      </c>
      <c r="G277" s="16">
        <v>3.04169E-5</v>
      </c>
      <c r="H277" s="16">
        <v>8.1578399999999999E-8</v>
      </c>
      <c r="I277" s="19">
        <v>9.9279999999999998E-5</v>
      </c>
      <c r="J277" s="10">
        <f t="shared" si="20"/>
        <v>1.9857326389973547E-8</v>
      </c>
      <c r="K277" s="10">
        <f t="shared" si="21"/>
        <v>9.9748105027944569E-4</v>
      </c>
      <c r="L277" s="10">
        <f t="shared" si="22"/>
        <v>8.774810502794457E-4</v>
      </c>
      <c r="M277" s="10">
        <f t="shared" si="23"/>
        <v>5.9485993539902617E-2</v>
      </c>
      <c r="N277">
        <f t="shared" si="24"/>
        <v>2.4763323610295818E-4</v>
      </c>
    </row>
    <row r="278" spans="4:14" x14ac:dyDescent="0.2">
      <c r="D278"/>
      <c r="E278" s="11">
        <v>66.948099999999997</v>
      </c>
      <c r="F278" s="11">
        <v>4999.6660199999997</v>
      </c>
      <c r="G278" s="16">
        <v>3.1197400000000001E-5</v>
      </c>
      <c r="H278" s="16">
        <v>5.2278099999999999E-8</v>
      </c>
      <c r="I278" s="19">
        <v>1.0007E-4</v>
      </c>
      <c r="J278" s="10">
        <f t="shared" si="20"/>
        <v>2.0015336944446543E-8</v>
      </c>
      <c r="K278" s="10">
        <f t="shared" si="21"/>
        <v>1.0054182987657549E-3</v>
      </c>
      <c r="L278" s="10">
        <f t="shared" si="22"/>
        <v>8.8541829876575488E-4</v>
      </c>
      <c r="M278" s="10">
        <f t="shared" si="23"/>
        <v>5.9277072807599633E-2</v>
      </c>
      <c r="N278">
        <f t="shared" si="24"/>
        <v>2.6747490525571172E-4</v>
      </c>
    </row>
    <row r="279" spans="4:14" x14ac:dyDescent="0.2">
      <c r="D279"/>
      <c r="E279" s="11">
        <v>66.130930000000006</v>
      </c>
      <c r="F279" s="11">
        <v>4999.6660199999997</v>
      </c>
      <c r="G279" s="16">
        <v>3.1950299999999998E-5</v>
      </c>
      <c r="H279" s="16">
        <v>4.7438100000000003E-8</v>
      </c>
      <c r="I279" s="19">
        <v>1.0083E-4</v>
      </c>
      <c r="J279" s="10">
        <f t="shared" si="20"/>
        <v>2.0167347098116766E-8</v>
      </c>
      <c r="K279" s="10">
        <f t="shared" si="21"/>
        <v>1.0130541327525837E-3</v>
      </c>
      <c r="L279" s="10">
        <f t="shared" si="22"/>
        <v>8.9305413275258367E-4</v>
      </c>
      <c r="M279" s="10">
        <f t="shared" si="23"/>
        <v>5.9058500339271826E-2</v>
      </c>
      <c r="N279">
        <f t="shared" si="24"/>
        <v>2.5858209465782198E-4</v>
      </c>
    </row>
    <row r="280" spans="4:14" x14ac:dyDescent="0.2">
      <c r="D280"/>
      <c r="E280" s="11">
        <v>65.303640000000001</v>
      </c>
      <c r="F280" s="11">
        <v>4999.6660199999997</v>
      </c>
      <c r="G280" s="16">
        <v>3.2752400000000002E-5</v>
      </c>
      <c r="H280" s="16">
        <v>5.2319199999999998E-8</v>
      </c>
      <c r="I280" s="19">
        <v>1.0163E-4</v>
      </c>
      <c r="J280" s="10">
        <f t="shared" si="20"/>
        <v>2.0327357786190688E-8</v>
      </c>
      <c r="K280" s="10">
        <f t="shared" si="21"/>
        <v>1.0210918527387195E-3</v>
      </c>
      <c r="L280" s="10">
        <f t="shared" si="22"/>
        <v>9.010918527387195E-4</v>
      </c>
      <c r="M280" s="10">
        <f t="shared" si="23"/>
        <v>5.8844577958182355E-2</v>
      </c>
      <c r="N280">
        <f t="shared" si="24"/>
        <v>3.0465283437281616E-4</v>
      </c>
    </row>
    <row r="281" spans="4:14" x14ac:dyDescent="0.2">
      <c r="D281"/>
      <c r="E281" s="11">
        <v>64.446010000000001</v>
      </c>
      <c r="F281" s="11">
        <v>4999.6660199999997</v>
      </c>
      <c r="G281" s="16">
        <v>3.35396E-5</v>
      </c>
      <c r="H281" s="16">
        <v>5.1939800000000003E-8</v>
      </c>
      <c r="I281" s="19">
        <v>1.0242E-4</v>
      </c>
      <c r="J281" s="10">
        <f t="shared" si="20"/>
        <v>2.0485368340663684E-8</v>
      </c>
      <c r="K281" s="10">
        <f t="shared" si="21"/>
        <v>1.0290291012250285E-3</v>
      </c>
      <c r="L281" s="10">
        <f t="shared" si="22"/>
        <v>9.0902910122502847E-4</v>
      </c>
      <c r="M281" s="10">
        <f t="shared" si="23"/>
        <v>5.8583298547839197E-2</v>
      </c>
      <c r="N281">
        <f t="shared" si="24"/>
        <v>2.5825712986277853E-4</v>
      </c>
    </row>
    <row r="282" spans="4:14" x14ac:dyDescent="0.2">
      <c r="D282"/>
      <c r="E282" s="11">
        <v>63.611240000000002</v>
      </c>
      <c r="F282" s="11">
        <v>4999.6660199999997</v>
      </c>
      <c r="G282" s="16">
        <v>3.4370499999999999E-5</v>
      </c>
      <c r="H282" s="16">
        <v>4.8539100000000001E-8</v>
      </c>
      <c r="I282" s="19">
        <v>1.0327000000000001E-4</v>
      </c>
      <c r="J282" s="10">
        <f t="shared" si="20"/>
        <v>2.0655379696742228E-8</v>
      </c>
      <c r="K282" s="10">
        <f t="shared" si="21"/>
        <v>1.0375691787102978E-3</v>
      </c>
      <c r="L282" s="10">
        <f t="shared" si="22"/>
        <v>9.1756917871029778E-4</v>
      </c>
      <c r="M282" s="10">
        <f t="shared" si="23"/>
        <v>5.8367713243543645E-2</v>
      </c>
      <c r="N282">
        <f t="shared" si="24"/>
        <v>2.8916320390975312E-4</v>
      </c>
    </row>
    <row r="283" spans="4:14" x14ac:dyDescent="0.2">
      <c r="D283"/>
      <c r="E283" s="11">
        <v>62.75835</v>
      </c>
      <c r="F283" s="11">
        <v>4999.6660199999997</v>
      </c>
      <c r="G283" s="16">
        <v>3.5209200000000002E-5</v>
      </c>
      <c r="H283" s="16">
        <v>4.5887400000000001E-8</v>
      </c>
      <c r="I283" s="19">
        <v>1.0412E-4</v>
      </c>
      <c r="J283" s="10">
        <f t="shared" si="20"/>
        <v>2.0825391052820765E-8</v>
      </c>
      <c r="K283" s="10">
        <f t="shared" si="21"/>
        <v>1.0461092561955669E-3</v>
      </c>
      <c r="L283" s="10">
        <f t="shared" si="22"/>
        <v>9.2610925619556687E-4</v>
      </c>
      <c r="M283" s="10">
        <f t="shared" si="23"/>
        <v>5.8121088838561055E-2</v>
      </c>
      <c r="N283">
        <f t="shared" si="24"/>
        <v>2.9533987454719263E-4</v>
      </c>
    </row>
    <row r="284" spans="4:14" x14ac:dyDescent="0.2">
      <c r="D284"/>
      <c r="E284" s="11">
        <v>61.900550000000003</v>
      </c>
      <c r="F284" s="11">
        <v>4999.6660199999997</v>
      </c>
      <c r="G284" s="16">
        <v>3.60677E-5</v>
      </c>
      <c r="H284" s="16">
        <v>5.0954400000000003E-8</v>
      </c>
      <c r="I284" s="19">
        <v>1.0499E-4</v>
      </c>
      <c r="J284" s="10">
        <f t="shared" si="20"/>
        <v>2.0999402676101153E-8</v>
      </c>
      <c r="K284" s="10">
        <f t="shared" si="21"/>
        <v>1.0548502766804895E-3</v>
      </c>
      <c r="L284" s="10">
        <f t="shared" si="22"/>
        <v>9.3485027668048948E-4</v>
      </c>
      <c r="M284" s="10">
        <f t="shared" si="23"/>
        <v>5.7867746294174474E-2</v>
      </c>
      <c r="N284">
        <f t="shared" si="24"/>
        <v>2.6869047578661576E-4</v>
      </c>
    </row>
    <row r="285" spans="4:14" x14ac:dyDescent="0.2">
      <c r="D285"/>
      <c r="E285" s="11">
        <v>61.062480000000001</v>
      </c>
      <c r="F285" s="11">
        <v>4999.6660199999997</v>
      </c>
      <c r="G285" s="16">
        <v>3.6955300000000002E-5</v>
      </c>
      <c r="H285" s="16">
        <v>4.81236E-8</v>
      </c>
      <c r="I285" s="19">
        <v>1.059E-4</v>
      </c>
      <c r="J285" s="10">
        <f t="shared" si="20"/>
        <v>2.1181414833785239E-8</v>
      </c>
      <c r="K285" s="10">
        <f t="shared" si="21"/>
        <v>1.0639931831647189E-3</v>
      </c>
      <c r="L285" s="10">
        <f t="shared" si="22"/>
        <v>9.4399318316471892E-4</v>
      </c>
      <c r="M285" s="10">
        <f t="shared" si="23"/>
        <v>5.7642564867131985E-2</v>
      </c>
      <c r="N285">
        <f t="shared" si="24"/>
        <v>3.0701366257776308E-4</v>
      </c>
    </row>
    <row r="286" spans="4:14" x14ac:dyDescent="0.2">
      <c r="D286"/>
      <c r="E286" s="11">
        <v>60.198419999999999</v>
      </c>
      <c r="F286" s="11">
        <v>4999.6660199999997</v>
      </c>
      <c r="G286" s="16">
        <v>3.7852000000000003E-5</v>
      </c>
      <c r="H286" s="16">
        <v>4.8162300000000001E-8</v>
      </c>
      <c r="I286" s="19">
        <v>1.0681E-4</v>
      </c>
      <c r="J286" s="10">
        <f t="shared" si="20"/>
        <v>2.1363426991469324E-8</v>
      </c>
      <c r="K286" s="10">
        <f t="shared" si="21"/>
        <v>1.0731360896489483E-3</v>
      </c>
      <c r="L286" s="10">
        <f t="shared" si="22"/>
        <v>9.5313608964894836E-4</v>
      </c>
      <c r="M286" s="10">
        <f t="shared" si="23"/>
        <v>5.7377286641845042E-2</v>
      </c>
      <c r="N286">
        <f t="shared" si="24"/>
        <v>2.7847617764230407E-4</v>
      </c>
    </row>
    <row r="287" spans="4:14" x14ac:dyDescent="0.2">
      <c r="D287"/>
      <c r="E287" s="11">
        <v>59.358640000000001</v>
      </c>
      <c r="F287" s="11">
        <v>4999.6660199999997</v>
      </c>
      <c r="G287" s="16">
        <v>3.8777299999999999E-5</v>
      </c>
      <c r="H287" s="16">
        <v>4.8243800000000001E-8</v>
      </c>
      <c r="I287" s="19">
        <v>1.0776E-4</v>
      </c>
      <c r="J287" s="10">
        <f t="shared" si="20"/>
        <v>2.1553439683557103E-8</v>
      </c>
      <c r="K287" s="10">
        <f t="shared" si="21"/>
        <v>1.0826808821324846E-3</v>
      </c>
      <c r="L287" s="10">
        <f t="shared" si="22"/>
        <v>9.6268088213248462E-4</v>
      </c>
      <c r="M287" s="10">
        <f t="shared" si="23"/>
        <v>5.7143427917384589E-2</v>
      </c>
      <c r="N287">
        <f t="shared" si="24"/>
        <v>2.4688812780358305E-4</v>
      </c>
    </row>
    <row r="288" spans="4:14" x14ac:dyDescent="0.2">
      <c r="D288"/>
      <c r="E288" s="11">
        <v>58.561309999999999</v>
      </c>
      <c r="F288" s="11">
        <v>4999.6660199999997</v>
      </c>
      <c r="G288" s="16">
        <v>3.9722099999999997E-5</v>
      </c>
      <c r="H288" s="16">
        <v>4.5082300000000003E-8</v>
      </c>
      <c r="I288" s="19">
        <v>1.0873E-4</v>
      </c>
      <c r="J288" s="10">
        <f t="shared" si="20"/>
        <v>2.1747452642846733E-8</v>
      </c>
      <c r="K288" s="10">
        <f t="shared" si="21"/>
        <v>1.0924266176156742E-3</v>
      </c>
      <c r="L288" s="10">
        <f t="shared" si="22"/>
        <v>9.7242661761567418E-4</v>
      </c>
      <c r="M288" s="10">
        <f t="shared" si="23"/>
        <v>5.6946576606442957E-2</v>
      </c>
      <c r="N288">
        <f t="shared" si="24"/>
        <v>2.472699658498253E-4</v>
      </c>
    </row>
    <row r="289" spans="4:14" x14ac:dyDescent="0.2">
      <c r="D289"/>
      <c r="E289" s="11">
        <v>57.745240000000003</v>
      </c>
      <c r="F289" s="11">
        <v>4999.6660199999997</v>
      </c>
      <c r="G289" s="16">
        <v>4.0710500000000003E-5</v>
      </c>
      <c r="H289" s="16">
        <v>4.4007999999999999E-8</v>
      </c>
      <c r="I289" s="19">
        <v>1.0975E-4</v>
      </c>
      <c r="J289" s="10">
        <f t="shared" si="20"/>
        <v>2.1951466270140981E-8</v>
      </c>
      <c r="K289" s="10">
        <f t="shared" si="21"/>
        <v>1.1026747105979972E-3</v>
      </c>
      <c r="L289" s="10">
        <f t="shared" si="22"/>
        <v>9.8267471059799712E-4</v>
      </c>
      <c r="M289" s="10">
        <f t="shared" si="23"/>
        <v>5.6744787005411891E-2</v>
      </c>
      <c r="N289">
        <f t="shared" si="24"/>
        <v>3.1234012526157269E-4</v>
      </c>
    </row>
    <row r="290" spans="4:14" x14ac:dyDescent="0.2">
      <c r="D290"/>
      <c r="E290" s="11">
        <v>56.884120000000003</v>
      </c>
      <c r="F290" s="11">
        <v>4999.6660199999997</v>
      </c>
      <c r="G290" s="16">
        <v>4.1707099999999999E-5</v>
      </c>
      <c r="H290" s="16">
        <v>5.0160900000000003E-8</v>
      </c>
      <c r="I290" s="19">
        <v>1.1076E-4</v>
      </c>
      <c r="J290" s="10">
        <f t="shared" si="20"/>
        <v>2.2153479763834308E-8</v>
      </c>
      <c r="K290" s="10">
        <f t="shared" si="21"/>
        <v>1.1128223320804936E-3</v>
      </c>
      <c r="L290" s="10">
        <f t="shared" si="22"/>
        <v>9.928223320804935E-4</v>
      </c>
      <c r="M290" s="10">
        <f t="shared" si="23"/>
        <v>5.6475824676746646E-2</v>
      </c>
      <c r="N290">
        <f t="shared" si="24"/>
        <v>3.1179790580894786E-4</v>
      </c>
    </row>
    <row r="291" spans="4:14" x14ac:dyDescent="0.2">
      <c r="D291"/>
      <c r="E291" s="11">
        <v>56.016390000000001</v>
      </c>
      <c r="F291" s="11">
        <v>4999.6660199999997</v>
      </c>
      <c r="G291" s="16">
        <v>4.2736299999999999E-5</v>
      </c>
      <c r="H291" s="16">
        <v>4.77495E-8</v>
      </c>
      <c r="I291" s="19">
        <v>1.1181E-4</v>
      </c>
      <c r="J291" s="10">
        <f t="shared" si="20"/>
        <v>2.2363493791931328E-8</v>
      </c>
      <c r="K291" s="10">
        <f t="shared" si="21"/>
        <v>1.1233718395622968E-3</v>
      </c>
      <c r="L291" s="10">
        <f t="shared" si="22"/>
        <v>1.0033718395622967E-3</v>
      </c>
      <c r="M291" s="10">
        <f t="shared" si="23"/>
        <v>5.6205268279939047E-2</v>
      </c>
      <c r="N291">
        <f t="shared" si="24"/>
        <v>2.5932645965496545E-4</v>
      </c>
    </row>
    <row r="292" spans="4:14" x14ac:dyDescent="0.2">
      <c r="D292"/>
      <c r="E292" s="11">
        <v>55.203859999999999</v>
      </c>
      <c r="F292" s="11">
        <v>4999.6660199999997</v>
      </c>
      <c r="G292" s="16">
        <v>4.3805099999999998E-5</v>
      </c>
      <c r="H292" s="16">
        <v>4.5879499999999997E-8</v>
      </c>
      <c r="I292" s="19">
        <v>1.1290000000000001E-4</v>
      </c>
      <c r="J292" s="10">
        <f t="shared" si="20"/>
        <v>2.2581508354432045E-8</v>
      </c>
      <c r="K292" s="10">
        <f t="shared" si="21"/>
        <v>1.1343232330434069E-3</v>
      </c>
      <c r="L292" s="10">
        <f t="shared" si="22"/>
        <v>1.0143232330434068E-3</v>
      </c>
      <c r="M292" s="10">
        <f t="shared" si="23"/>
        <v>5.5994557751675597E-2</v>
      </c>
      <c r="N292">
        <f t="shared" si="24"/>
        <v>2.8894798888672528E-4</v>
      </c>
    </row>
    <row r="293" spans="4:14" x14ac:dyDescent="0.2">
      <c r="D293"/>
      <c r="E293" s="11">
        <v>54.36056</v>
      </c>
      <c r="F293" s="11">
        <v>4999.6660199999997</v>
      </c>
      <c r="G293" s="16">
        <v>4.4901000000000003E-5</v>
      </c>
      <c r="H293" s="16">
        <v>4.7979000000000002E-8</v>
      </c>
      <c r="I293" s="19">
        <v>1.1402E-4</v>
      </c>
      <c r="J293" s="10">
        <f t="shared" si="20"/>
        <v>2.2805523317735531E-8</v>
      </c>
      <c r="K293" s="10">
        <f t="shared" si="21"/>
        <v>1.1455760410239966E-3</v>
      </c>
      <c r="L293" s="10">
        <f t="shared" si="22"/>
        <v>1.0255760410239965E-3</v>
      </c>
      <c r="M293" s="10">
        <f t="shared" si="23"/>
        <v>5.5750887912647422E-2</v>
      </c>
      <c r="N293">
        <f t="shared" si="24"/>
        <v>3.0608301891152997E-4</v>
      </c>
    </row>
    <row r="294" spans="4:14" x14ac:dyDescent="0.2">
      <c r="D294"/>
      <c r="E294" s="11">
        <v>53.479340000000001</v>
      </c>
      <c r="F294" s="11">
        <v>4999.6660199999997</v>
      </c>
      <c r="G294" s="16">
        <v>4.6053100000000001E-5</v>
      </c>
      <c r="H294" s="16">
        <v>5.0020699999999999E-8</v>
      </c>
      <c r="I294" s="19">
        <v>1.1519999999999999E-4</v>
      </c>
      <c r="J294" s="10">
        <f t="shared" si="20"/>
        <v>2.3041539082644565E-8</v>
      </c>
      <c r="K294" s="10">
        <f t="shared" si="21"/>
        <v>1.157431678003547E-3</v>
      </c>
      <c r="L294" s="10">
        <f t="shared" si="22"/>
        <v>1.0374316780035469E-3</v>
      </c>
      <c r="M294" s="10">
        <f t="shared" si="23"/>
        <v>5.5481161434722204E-2</v>
      </c>
      <c r="N294">
        <f t="shared" si="24"/>
        <v>3.1276061902806295E-4</v>
      </c>
    </row>
    <row r="295" spans="4:14" x14ac:dyDescent="0.2">
      <c r="D295"/>
      <c r="E295" s="11">
        <v>52.618499999999997</v>
      </c>
      <c r="F295" s="11">
        <v>4999.6660199999997</v>
      </c>
      <c r="G295" s="16">
        <v>4.7216099999999997E-5</v>
      </c>
      <c r="H295" s="16">
        <v>5.03892E-8</v>
      </c>
      <c r="I295" s="19">
        <v>1.1637999999999999E-4</v>
      </c>
      <c r="J295" s="10">
        <f t="shared" si="20"/>
        <v>2.3277554847553596E-8</v>
      </c>
      <c r="K295" s="10">
        <f t="shared" si="21"/>
        <v>1.1692873149830971E-3</v>
      </c>
      <c r="L295" s="10">
        <f t="shared" si="22"/>
        <v>1.049287314983097E-3</v>
      </c>
      <c r="M295" s="10">
        <f t="shared" si="23"/>
        <v>5.5211924583438085E-2</v>
      </c>
      <c r="N295">
        <f t="shared" si="24"/>
        <v>2.5093850326528234E-4</v>
      </c>
    </row>
    <row r="296" spans="4:14" x14ac:dyDescent="0.2">
      <c r="D296"/>
      <c r="E296" s="11">
        <v>51.809989999999999</v>
      </c>
      <c r="F296" s="11">
        <v>4999.6660199999997</v>
      </c>
      <c r="G296" s="16">
        <v>4.8435E-5</v>
      </c>
      <c r="H296" s="16">
        <v>4.8648599999999999E-8</v>
      </c>
      <c r="I296" s="19">
        <v>1.1762E-4</v>
      </c>
      <c r="J296" s="10">
        <f t="shared" si="20"/>
        <v>2.3525571414068176E-8</v>
      </c>
      <c r="K296" s="10">
        <f t="shared" si="21"/>
        <v>1.1817457809616076E-3</v>
      </c>
      <c r="L296" s="10">
        <f t="shared" si="22"/>
        <v>1.0617457809616075E-3</v>
      </c>
      <c r="M296" s="10">
        <f t="shared" si="23"/>
        <v>5.5009038294163072E-2</v>
      </c>
      <c r="N296">
        <f t="shared" si="24"/>
        <v>2.4555225048778439E-4</v>
      </c>
    </row>
    <row r="297" spans="4:14" x14ac:dyDescent="0.2">
      <c r="D297"/>
      <c r="E297" s="11">
        <v>51.024859999999997</v>
      </c>
      <c r="F297" s="11">
        <v>4999.6660199999997</v>
      </c>
      <c r="G297" s="16">
        <v>4.9663100000000002E-5</v>
      </c>
      <c r="H297" s="16">
        <v>5.0938700000000001E-8</v>
      </c>
      <c r="I297" s="19">
        <v>1.1887000000000001E-4</v>
      </c>
      <c r="J297" s="10">
        <f t="shared" si="20"/>
        <v>2.3775588114183679E-8</v>
      </c>
      <c r="K297" s="10">
        <f t="shared" si="21"/>
        <v>1.1943047184399449E-3</v>
      </c>
      <c r="L297" s="10">
        <f t="shared" si="22"/>
        <v>1.0743047184399448E-3</v>
      </c>
      <c r="M297" s="10">
        <f t="shared" si="23"/>
        <v>5.4816247855737597E-2</v>
      </c>
      <c r="N297">
        <f t="shared" si="24"/>
        <v>2.8613640461489648E-4</v>
      </c>
    </row>
    <row r="298" spans="4:14" x14ac:dyDescent="0.2">
      <c r="D298"/>
      <c r="E298" s="11">
        <v>50.174199999999999</v>
      </c>
      <c r="F298" s="11">
        <v>4999.6660199999997</v>
      </c>
      <c r="G298" s="16">
        <v>5.0977199999999997E-5</v>
      </c>
      <c r="H298" s="16">
        <v>4.8055500000000003E-8</v>
      </c>
      <c r="I298" s="19">
        <v>1.2019999999999999E-4</v>
      </c>
      <c r="J298" s="10">
        <f t="shared" si="20"/>
        <v>2.4041605883106569E-8</v>
      </c>
      <c r="K298" s="10">
        <f t="shared" si="21"/>
        <v>1.2076674279168954E-3</v>
      </c>
      <c r="L298" s="10">
        <f t="shared" si="22"/>
        <v>1.0876674279168953E-3</v>
      </c>
      <c r="M298" s="10">
        <f t="shared" si="23"/>
        <v>5.457284306178789E-2</v>
      </c>
      <c r="N298">
        <f t="shared" si="24"/>
        <v>2.8850819653591459E-4</v>
      </c>
    </row>
    <row r="299" spans="4:14" x14ac:dyDescent="0.2">
      <c r="D299"/>
      <c r="E299" s="11">
        <v>49.324640000000002</v>
      </c>
      <c r="F299" s="11">
        <v>4999.6660199999997</v>
      </c>
      <c r="G299" s="16">
        <v>5.2316399999999999E-5</v>
      </c>
      <c r="H299" s="16">
        <v>5.0719699999999997E-8</v>
      </c>
      <c r="I299" s="19">
        <v>1.2157E-4</v>
      </c>
      <c r="J299" s="10">
        <f t="shared" si="20"/>
        <v>2.4315624186433159E-8</v>
      </c>
      <c r="K299" s="10">
        <f t="shared" si="21"/>
        <v>1.2214320233931528E-3</v>
      </c>
      <c r="L299" s="10">
        <f t="shared" si="22"/>
        <v>1.1014320233931527E-3</v>
      </c>
      <c r="M299" s="10">
        <f t="shared" si="23"/>
        <v>5.4327738038338839E-2</v>
      </c>
      <c r="N299">
        <f t="shared" si="24"/>
        <v>3.0924193364485178E-4</v>
      </c>
    </row>
    <row r="300" spans="4:14" x14ac:dyDescent="0.2">
      <c r="D300"/>
      <c r="E300" s="11">
        <v>48.476199999999999</v>
      </c>
      <c r="F300" s="11">
        <v>4999.6660199999997</v>
      </c>
      <c r="G300" s="16">
        <v>5.36732E-5</v>
      </c>
      <c r="H300" s="16">
        <v>5.2657400000000001E-8</v>
      </c>
      <c r="I300" s="19">
        <v>1.2295000000000001E-4</v>
      </c>
      <c r="J300" s="10">
        <f t="shared" si="20"/>
        <v>2.4591642623360674E-8</v>
      </c>
      <c r="K300" s="10">
        <f t="shared" si="21"/>
        <v>1.2352970903692371E-3</v>
      </c>
      <c r="L300" s="10">
        <f t="shared" si="22"/>
        <v>1.115297090369237E-3</v>
      </c>
      <c r="M300" s="10">
        <f t="shared" si="23"/>
        <v>5.40653648121572E-2</v>
      </c>
      <c r="N300">
        <f t="shared" si="24"/>
        <v>3.2738125637148222E-4</v>
      </c>
    </row>
    <row r="301" spans="4:14" x14ac:dyDescent="0.2">
      <c r="D301"/>
      <c r="E301" s="11">
        <v>47.608080000000001</v>
      </c>
      <c r="F301" s="11">
        <v>4999.6660199999997</v>
      </c>
      <c r="G301" s="16">
        <v>5.5081699999999998E-5</v>
      </c>
      <c r="H301" s="16">
        <v>4.9598099999999997E-8</v>
      </c>
      <c r="I301" s="19">
        <v>1.2438E-4</v>
      </c>
      <c r="J301" s="10">
        <f t="shared" si="20"/>
        <v>2.4877661728292805E-8</v>
      </c>
      <c r="K301" s="10">
        <f t="shared" si="21"/>
        <v>1.2496645148444548E-3</v>
      </c>
      <c r="L301" s="10">
        <f t="shared" si="22"/>
        <v>1.1296645148444547E-3</v>
      </c>
      <c r="M301" s="10">
        <f t="shared" si="23"/>
        <v>5.378115859587599E-2</v>
      </c>
      <c r="N301">
        <f t="shared" si="24"/>
        <v>2.7946079781246468E-4</v>
      </c>
    </row>
    <row r="302" spans="4:14" x14ac:dyDescent="0.2">
      <c r="D302"/>
      <c r="E302" s="11">
        <v>46.757159999999999</v>
      </c>
      <c r="F302" s="11">
        <v>4999.6660199999997</v>
      </c>
      <c r="G302" s="16">
        <v>5.6594300000000001E-5</v>
      </c>
      <c r="H302" s="16">
        <v>5.6106099999999998E-8</v>
      </c>
      <c r="I302" s="19">
        <v>1.2591999999999999E-4</v>
      </c>
      <c r="J302" s="10">
        <f t="shared" si="20"/>
        <v>2.51856823028351E-8</v>
      </c>
      <c r="K302" s="10">
        <f t="shared" si="21"/>
        <v>1.2651371258177659E-3</v>
      </c>
      <c r="L302" s="10">
        <f t="shared" si="22"/>
        <v>1.1451371258177658E-3</v>
      </c>
      <c r="M302" s="10">
        <f t="shared" si="23"/>
        <v>5.3543359813801407E-2</v>
      </c>
      <c r="N302">
        <f t="shared" si="24"/>
        <v>2.8835765520530114E-4</v>
      </c>
    </row>
    <row r="303" spans="4:14" x14ac:dyDescent="0.2">
      <c r="D303"/>
      <c r="E303" s="11">
        <v>45.933039999999998</v>
      </c>
      <c r="F303" s="11">
        <v>4999.6660199999997</v>
      </c>
      <c r="G303" s="16">
        <v>5.8100799999999998E-5</v>
      </c>
      <c r="H303" s="16">
        <v>5.4010200000000003E-8</v>
      </c>
      <c r="I303" s="19">
        <v>1.2745000000000001E-4</v>
      </c>
      <c r="J303" s="10">
        <f t="shared" si="20"/>
        <v>2.5491702743776476E-8</v>
      </c>
      <c r="K303" s="10">
        <f t="shared" si="21"/>
        <v>1.2805092652912505E-3</v>
      </c>
      <c r="L303" s="10">
        <f t="shared" si="22"/>
        <v>1.1605092652912504E-3</v>
      </c>
      <c r="M303" s="10">
        <f t="shared" si="23"/>
        <v>5.3305718502993614E-2</v>
      </c>
      <c r="N303">
        <f t="shared" si="24"/>
        <v>3.2832224166582801E-4</v>
      </c>
    </row>
    <row r="304" spans="4:14" x14ac:dyDescent="0.2">
      <c r="D304"/>
      <c r="E304" s="11">
        <v>45.067900000000002</v>
      </c>
      <c r="F304" s="11">
        <v>4999.6660199999997</v>
      </c>
      <c r="G304" s="16">
        <v>5.9657100000000002E-5</v>
      </c>
      <c r="H304" s="16">
        <v>5.6311400000000002E-8</v>
      </c>
      <c r="I304" s="19">
        <v>1.2904E-4</v>
      </c>
      <c r="J304" s="10">
        <f t="shared" si="20"/>
        <v>2.5809723986323391E-8</v>
      </c>
      <c r="K304" s="10">
        <f t="shared" si="21"/>
        <v>1.2964842337636953E-3</v>
      </c>
      <c r="L304" s="10">
        <f t="shared" si="22"/>
        <v>1.1764842337636952E-3</v>
      </c>
      <c r="M304" s="10">
        <f t="shared" si="23"/>
        <v>5.3021673798838841E-2</v>
      </c>
      <c r="N304">
        <f t="shared" si="24"/>
        <v>2.841743384700661E-4</v>
      </c>
    </row>
    <row r="305" spans="4:14" x14ac:dyDescent="0.2">
      <c r="D305"/>
      <c r="E305" s="11">
        <v>44.216549999999998</v>
      </c>
      <c r="F305" s="11">
        <v>4999.6660199999997</v>
      </c>
      <c r="G305" s="16">
        <v>6.1334900000000001E-5</v>
      </c>
      <c r="H305" s="16">
        <v>5.4842500000000003E-8</v>
      </c>
      <c r="I305" s="19">
        <v>1.3075000000000001E-4</v>
      </c>
      <c r="J305" s="10">
        <f t="shared" si="20"/>
        <v>2.61517468320814E-8</v>
      </c>
      <c r="K305" s="10">
        <f t="shared" si="21"/>
        <v>1.3136648602340606E-3</v>
      </c>
      <c r="L305" s="10">
        <f t="shared" si="22"/>
        <v>1.1936648602340605E-3</v>
      </c>
      <c r="M305" s="10">
        <f t="shared" si="23"/>
        <v>5.2779741975782349E-2</v>
      </c>
      <c r="N305">
        <f t="shared" si="24"/>
        <v>2.3799721572690194E-4</v>
      </c>
    </row>
    <row r="306" spans="4:14" x14ac:dyDescent="0.2">
      <c r="D306"/>
      <c r="E306" s="11">
        <v>43.435679999999998</v>
      </c>
      <c r="F306" s="11">
        <v>4999.6660199999997</v>
      </c>
      <c r="G306" s="16">
        <v>6.3024899999999994E-5</v>
      </c>
      <c r="H306" s="16">
        <v>5.70449E-8</v>
      </c>
      <c r="I306" s="19">
        <v>1.3245999999999999E-4</v>
      </c>
      <c r="J306" s="10">
        <f t="shared" si="20"/>
        <v>2.6493769677839401E-8</v>
      </c>
      <c r="K306" s="10">
        <f t="shared" si="21"/>
        <v>1.3308454867044257E-3</v>
      </c>
      <c r="L306" s="10">
        <f t="shared" si="22"/>
        <v>1.2108454867044256E-3</v>
      </c>
      <c r="M306" s="10">
        <f t="shared" si="23"/>
        <v>5.2593897089937683E-2</v>
      </c>
      <c r="N306">
        <f t="shared" si="24"/>
        <v>3.2457353099749682E-4</v>
      </c>
    </row>
    <row r="307" spans="4:14" x14ac:dyDescent="0.2">
      <c r="D307"/>
      <c r="E307" s="11">
        <v>42.585999999999999</v>
      </c>
      <c r="F307" s="11">
        <v>4999.6660199999997</v>
      </c>
      <c r="G307" s="16">
        <v>6.4754300000000004E-5</v>
      </c>
      <c r="H307" s="16">
        <v>5.8114500000000001E-8</v>
      </c>
      <c r="I307" s="19">
        <v>1.3422E-4</v>
      </c>
      <c r="J307" s="10">
        <f t="shared" si="20"/>
        <v>2.6845793191602027E-8</v>
      </c>
      <c r="K307" s="10">
        <f t="shared" si="21"/>
        <v>1.3485284706739242E-3</v>
      </c>
      <c r="L307" s="10">
        <f t="shared" si="22"/>
        <v>1.2285284706739241E-3</v>
      </c>
      <c r="M307" s="10">
        <f t="shared" si="23"/>
        <v>5.231811345211973E-2</v>
      </c>
      <c r="N307">
        <f t="shared" si="24"/>
        <v>3.1274709267003738E-4</v>
      </c>
    </row>
    <row r="308" spans="4:14" x14ac:dyDescent="0.2">
      <c r="D308"/>
      <c r="E308" s="11">
        <v>41.729869999999998</v>
      </c>
      <c r="F308" s="11">
        <v>4999.6660199999997</v>
      </c>
      <c r="G308" s="16">
        <v>6.6602399999999998E-5</v>
      </c>
      <c r="H308" s="16">
        <v>5.6169599999999998E-8</v>
      </c>
      <c r="I308" s="19">
        <v>1.3609000000000001E-4</v>
      </c>
      <c r="J308" s="10">
        <f t="shared" si="20"/>
        <v>2.7219818174974818E-8</v>
      </c>
      <c r="K308" s="10">
        <f t="shared" si="21"/>
        <v>1.3673166411415165E-3</v>
      </c>
      <c r="L308" s="10">
        <f t="shared" si="22"/>
        <v>1.2473166411415164E-3</v>
      </c>
      <c r="M308" s="10">
        <f t="shared" si="23"/>
        <v>5.2050361283672131E-2</v>
      </c>
      <c r="N308">
        <f t="shared" si="24"/>
        <v>2.9849827289053467E-4</v>
      </c>
    </row>
    <row r="309" spans="4:14" x14ac:dyDescent="0.2">
      <c r="D309"/>
      <c r="E309" s="11">
        <v>40.872909999999997</v>
      </c>
      <c r="F309" s="11">
        <v>4999.6660199999997</v>
      </c>
      <c r="G309" s="16">
        <v>6.8540600000000006E-5</v>
      </c>
      <c r="H309" s="16">
        <v>6.3720500000000005E-8</v>
      </c>
      <c r="I309" s="19">
        <v>1.3807000000000001E-4</v>
      </c>
      <c r="J309" s="10">
        <f t="shared" si="20"/>
        <v>2.7615844627957772E-8</v>
      </c>
      <c r="K309" s="10">
        <f t="shared" si="21"/>
        <v>1.3872099981072027E-3</v>
      </c>
      <c r="L309" s="10">
        <f t="shared" si="22"/>
        <v>1.2672099981072026E-3</v>
      </c>
      <c r="M309" s="10">
        <f t="shared" si="23"/>
        <v>5.1794560203735858E-2</v>
      </c>
      <c r="N309">
        <f t="shared" si="24"/>
        <v>3.2470084996265341E-4</v>
      </c>
    </row>
    <row r="310" spans="4:14" x14ac:dyDescent="0.2">
      <c r="D310"/>
      <c r="E310" s="11">
        <v>40.019689999999997</v>
      </c>
      <c r="F310" s="11">
        <v>4999.6660199999997</v>
      </c>
      <c r="G310" s="16">
        <v>7.0495199999999995E-5</v>
      </c>
      <c r="H310" s="16">
        <v>6.0506699999999997E-8</v>
      </c>
      <c r="I310" s="19">
        <v>1.4007000000000001E-4</v>
      </c>
      <c r="J310" s="10">
        <f t="shared" si="20"/>
        <v>2.8015871348142575E-8</v>
      </c>
      <c r="K310" s="10">
        <f t="shared" si="21"/>
        <v>1.407304298072542E-3</v>
      </c>
      <c r="L310" s="10">
        <f t="shared" si="22"/>
        <v>1.2873042980725419E-3</v>
      </c>
      <c r="M310" s="10">
        <f t="shared" si="23"/>
        <v>5.1517518944530723E-2</v>
      </c>
      <c r="N310">
        <f t="shared" si="24"/>
        <v>2.9883405014993183E-4</v>
      </c>
    </row>
    <row r="311" spans="4:14" x14ac:dyDescent="0.2">
      <c r="D311"/>
      <c r="E311" s="11">
        <v>39.175519999999999</v>
      </c>
      <c r="F311" s="11">
        <v>4999.6660199999997</v>
      </c>
      <c r="G311" s="16">
        <v>7.2567500000000006E-5</v>
      </c>
      <c r="H311" s="16">
        <v>6.5601299999999996E-8</v>
      </c>
      <c r="I311" s="19">
        <v>1.4218999999999999E-4</v>
      </c>
      <c r="J311" s="10">
        <f t="shared" si="20"/>
        <v>2.843989967153846E-8</v>
      </c>
      <c r="K311" s="10">
        <f t="shared" si="21"/>
        <v>1.4286042560358015E-3</v>
      </c>
      <c r="L311" s="10">
        <f t="shared" si="22"/>
        <v>1.3086042560358014E-3</v>
      </c>
      <c r="M311" s="10">
        <f t="shared" si="23"/>
        <v>5.1265252204415655E-2</v>
      </c>
      <c r="N311">
        <f t="shared" si="24"/>
        <v>3.3012432119218461E-4</v>
      </c>
    </row>
    <row r="312" spans="4:14" x14ac:dyDescent="0.2">
      <c r="D312"/>
      <c r="E312" s="11">
        <v>38.310099999999998</v>
      </c>
      <c r="F312" s="11">
        <v>4999.6660199999997</v>
      </c>
      <c r="G312" s="16">
        <v>7.4748900000000005E-5</v>
      </c>
      <c r="H312" s="16">
        <v>6.30209E-8</v>
      </c>
      <c r="I312" s="19">
        <v>1.4438999999999999E-4</v>
      </c>
      <c r="J312" s="10">
        <f t="shared" si="20"/>
        <v>2.8879929063741742E-8</v>
      </c>
      <c r="K312" s="10">
        <f t="shared" si="21"/>
        <v>1.4507079859976749E-3</v>
      </c>
      <c r="L312" s="10">
        <f t="shared" si="22"/>
        <v>1.3307079859976748E-3</v>
      </c>
      <c r="M312" s="10">
        <f t="shared" si="23"/>
        <v>5.0979556014369515E-2</v>
      </c>
      <c r="N312">
        <f t="shared" si="24"/>
        <v>3.0448359814630259E-4</v>
      </c>
    </row>
    <row r="313" spans="4:14" x14ac:dyDescent="0.2">
      <c r="D313"/>
      <c r="E313" s="11">
        <v>37.487969999999997</v>
      </c>
      <c r="F313" s="11">
        <v>4999.6660199999997</v>
      </c>
      <c r="G313" s="16">
        <v>7.6971200000000006E-5</v>
      </c>
      <c r="H313" s="16">
        <v>6.8721699999999995E-8</v>
      </c>
      <c r="I313" s="19">
        <v>1.4663E-4</v>
      </c>
      <c r="J313" s="10">
        <f t="shared" si="20"/>
        <v>2.9327958990348721E-8</v>
      </c>
      <c r="K313" s="10">
        <f t="shared" si="21"/>
        <v>1.4732136019588551E-3</v>
      </c>
      <c r="L313" s="10">
        <f t="shared" si="22"/>
        <v>1.353213601958855E-3</v>
      </c>
      <c r="M313" s="10">
        <f t="shared" si="23"/>
        <v>5.0729230913825495E-2</v>
      </c>
      <c r="N313">
        <f t="shared" si="24"/>
        <v>3.4554437061420158E-4</v>
      </c>
    </row>
    <row r="314" spans="4:14" x14ac:dyDescent="0.2">
      <c r="D314"/>
      <c r="E314" s="11">
        <v>36.651119999999999</v>
      </c>
      <c r="F314" s="11">
        <v>4999.6660199999997</v>
      </c>
      <c r="G314" s="16">
        <v>7.9245000000000004E-5</v>
      </c>
      <c r="H314" s="16">
        <v>7.0178200000000006E-8</v>
      </c>
      <c r="I314" s="19">
        <v>1.4892E-4</v>
      </c>
      <c r="J314" s="10">
        <f t="shared" si="20"/>
        <v>2.9785989584960321E-8</v>
      </c>
      <c r="K314" s="10">
        <f t="shared" si="21"/>
        <v>1.4962215754191687E-3</v>
      </c>
      <c r="L314" s="10">
        <f t="shared" si="22"/>
        <v>1.3762215754191686E-3</v>
      </c>
      <c r="M314" s="10">
        <f t="shared" si="23"/>
        <v>5.0440062107277001E-2</v>
      </c>
      <c r="N314">
        <f t="shared" si="24"/>
        <v>2.6570970981941943E-4</v>
      </c>
    </row>
    <row r="315" spans="4:14" x14ac:dyDescent="0.2">
      <c r="D315"/>
      <c r="E315" s="11">
        <v>35.840470000000003</v>
      </c>
      <c r="F315" s="11">
        <v>4999.6660199999997</v>
      </c>
      <c r="G315" s="16">
        <v>8.1728400000000002E-5</v>
      </c>
      <c r="H315" s="16">
        <v>7.0994700000000005E-8</v>
      </c>
      <c r="I315" s="19">
        <v>1.5142000000000001E-4</v>
      </c>
      <c r="J315" s="10">
        <f t="shared" si="20"/>
        <v>3.0286022985191324E-8</v>
      </c>
      <c r="K315" s="10">
        <f t="shared" si="21"/>
        <v>1.521339450375843E-3</v>
      </c>
      <c r="L315" s="10">
        <f t="shared" si="22"/>
        <v>1.4013394503758429E-3</v>
      </c>
      <c r="M315" s="10">
        <f t="shared" si="23"/>
        <v>5.0224664531011889E-2</v>
      </c>
      <c r="N315">
        <f t="shared" si="24"/>
        <v>3.3785301812837466E-4</v>
      </c>
    </row>
    <row r="316" spans="4:14" x14ac:dyDescent="0.2">
      <c r="D316"/>
      <c r="E316" s="11">
        <v>34.990900000000003</v>
      </c>
      <c r="F316" s="11">
        <v>4999.6660199999997</v>
      </c>
      <c r="G316" s="16">
        <v>8.4253100000000001E-5</v>
      </c>
      <c r="H316" s="16">
        <v>7.4178500000000005E-8</v>
      </c>
      <c r="I316" s="19">
        <v>1.5399000000000001E-4</v>
      </c>
      <c r="J316" s="10">
        <f t="shared" si="20"/>
        <v>3.0800057320628791E-8</v>
      </c>
      <c r="K316" s="10">
        <f t="shared" si="21"/>
        <v>1.5471606258313038E-3</v>
      </c>
      <c r="L316" s="10">
        <f t="shared" si="22"/>
        <v>1.4271606258313037E-3</v>
      </c>
      <c r="M316" s="10">
        <f t="shared" si="23"/>
        <v>4.9937634742400566E-2</v>
      </c>
      <c r="N316">
        <f t="shared" si="24"/>
        <v>3.3738653449858868E-4</v>
      </c>
    </row>
    <row r="317" spans="4:14" x14ac:dyDescent="0.2">
      <c r="D317"/>
      <c r="E317" s="11">
        <v>34.137970000000003</v>
      </c>
      <c r="F317" s="11">
        <v>4999.6660199999997</v>
      </c>
      <c r="G317" s="16">
        <v>8.6920000000000001E-5</v>
      </c>
      <c r="H317" s="16">
        <v>7.6594399999999999E-8</v>
      </c>
      <c r="I317" s="19">
        <v>1.5669999999999999E-4</v>
      </c>
      <c r="J317" s="10">
        <f t="shared" si="20"/>
        <v>3.1342093526479195E-8</v>
      </c>
      <c r="K317" s="10">
        <f t="shared" si="21"/>
        <v>1.5743884022843386E-3</v>
      </c>
      <c r="L317" s="10">
        <f t="shared" si="22"/>
        <v>1.4543884022843385E-3</v>
      </c>
      <c r="M317" s="10">
        <f t="shared" si="23"/>
        <v>4.9649867645530685E-2</v>
      </c>
      <c r="N317">
        <f t="shared" si="24"/>
        <v>3.2348521477168615E-4</v>
      </c>
    </row>
    <row r="318" spans="4:14" x14ac:dyDescent="0.2">
      <c r="D318"/>
      <c r="E318" s="11">
        <v>33.292059999999999</v>
      </c>
      <c r="F318" s="11">
        <v>4999.6660199999997</v>
      </c>
      <c r="G318" s="16">
        <v>8.9741799999999995E-5</v>
      </c>
      <c r="H318" s="16">
        <v>7.7849600000000004E-8</v>
      </c>
      <c r="I318" s="19">
        <v>1.5956E-4</v>
      </c>
      <c r="J318" s="10">
        <f t="shared" si="20"/>
        <v>3.1914131736343465E-8</v>
      </c>
      <c r="K318" s="10">
        <f t="shared" si="21"/>
        <v>1.603123251234774E-3</v>
      </c>
      <c r="L318" s="10">
        <f t="shared" si="22"/>
        <v>1.4831232512347739E-3</v>
      </c>
      <c r="M318" s="10">
        <f t="shared" si="23"/>
        <v>4.9376228267503167E-2</v>
      </c>
      <c r="N318">
        <f t="shared" si="24"/>
        <v>3.352921660107376E-4</v>
      </c>
    </row>
    <row r="319" spans="4:14" x14ac:dyDescent="0.2">
      <c r="D319"/>
      <c r="E319" s="11">
        <v>32.448500000000003</v>
      </c>
      <c r="F319" s="11">
        <v>4999.6660199999997</v>
      </c>
      <c r="G319" s="16">
        <v>9.2679899999999993E-5</v>
      </c>
      <c r="H319" s="16">
        <v>8.3235399999999999E-8</v>
      </c>
      <c r="I319" s="19">
        <v>1.6253E-4</v>
      </c>
      <c r="J319" s="10">
        <f t="shared" si="20"/>
        <v>3.2508171415817891E-8</v>
      </c>
      <c r="K319" s="10">
        <f t="shared" si="21"/>
        <v>1.6329632866833028E-3</v>
      </c>
      <c r="L319" s="10">
        <f t="shared" si="22"/>
        <v>1.5129632866833027E-3</v>
      </c>
      <c r="M319" s="10">
        <f t="shared" si="23"/>
        <v>4.909338920794315E-2</v>
      </c>
      <c r="N319">
        <f t="shared" si="24"/>
        <v>3.4435411035361156E-4</v>
      </c>
    </row>
    <row r="320" spans="4:14" x14ac:dyDescent="0.2">
      <c r="D320"/>
      <c r="E320" s="11">
        <v>31.60877</v>
      </c>
      <c r="F320" s="11">
        <v>4999.6660199999997</v>
      </c>
      <c r="G320" s="16">
        <v>9.57237E-5</v>
      </c>
      <c r="H320" s="16">
        <v>8.4594600000000002E-8</v>
      </c>
      <c r="I320" s="19">
        <v>1.6562E-4</v>
      </c>
      <c r="J320" s="10">
        <f t="shared" si="20"/>
        <v>3.3126212698503413E-8</v>
      </c>
      <c r="K320" s="10">
        <f t="shared" si="21"/>
        <v>1.6640089801297523E-3</v>
      </c>
      <c r="L320" s="10">
        <f t="shared" si="22"/>
        <v>1.5440089801297522E-3</v>
      </c>
      <c r="M320" s="10">
        <f t="shared" si="23"/>
        <v>4.8804224730855911E-2</v>
      </c>
      <c r="N320">
        <f t="shared" si="24"/>
        <v>3.8338605580517297E-4</v>
      </c>
    </row>
    <row r="321" spans="4:14" x14ac:dyDescent="0.2">
      <c r="D321"/>
      <c r="E321" s="11">
        <v>30.73864</v>
      </c>
      <c r="F321" s="11">
        <v>4999.6660199999997</v>
      </c>
      <c r="G321" s="16">
        <v>9.8947600000000001E-5</v>
      </c>
      <c r="H321" s="16">
        <v>8.75615E-8</v>
      </c>
      <c r="I321" s="19">
        <v>1.6888999999999999E-4</v>
      </c>
      <c r="J321" s="10">
        <f t="shared" si="20"/>
        <v>3.3780256386005558E-8</v>
      </c>
      <c r="K321" s="10">
        <f t="shared" si="21"/>
        <v>1.6968631605730818E-3</v>
      </c>
      <c r="L321" s="10">
        <f t="shared" si="22"/>
        <v>1.5768631605730817E-3</v>
      </c>
      <c r="M321" s="10">
        <f t="shared" si="23"/>
        <v>4.8470629022118156E-2</v>
      </c>
      <c r="N321">
        <f t="shared" si="24"/>
        <v>3.1083945536250008E-4</v>
      </c>
    </row>
    <row r="322" spans="4:14" x14ac:dyDescent="0.2">
      <c r="D322"/>
      <c r="E322" s="11">
        <v>29.91947</v>
      </c>
      <c r="F322" s="11">
        <v>4999.6660199999997</v>
      </c>
      <c r="G322" s="16">
        <v>1.02351E-4</v>
      </c>
      <c r="H322" s="16">
        <v>9.2611700000000006E-8</v>
      </c>
      <c r="I322" s="19">
        <v>1.7233999999999999E-4</v>
      </c>
      <c r="J322" s="10">
        <f t="shared" si="20"/>
        <v>3.4470302478324343E-8</v>
      </c>
      <c r="K322" s="10">
        <f t="shared" si="21"/>
        <v>1.7315258280132923E-3</v>
      </c>
      <c r="L322" s="10">
        <f t="shared" si="22"/>
        <v>1.6115258280132922E-3</v>
      </c>
      <c r="M322" s="10">
        <f t="shared" si="23"/>
        <v>4.8215998665468857E-2</v>
      </c>
      <c r="N322">
        <f t="shared" si="24"/>
        <v>2.7497762153241129E-4</v>
      </c>
    </row>
    <row r="323" spans="4:14" x14ac:dyDescent="0.2">
      <c r="D323"/>
      <c r="E323" s="11">
        <v>29.128990000000002</v>
      </c>
      <c r="F323" s="11">
        <v>4999.6660199999997</v>
      </c>
      <c r="G323" s="16">
        <v>1.0590300000000001E-4</v>
      </c>
      <c r="H323" s="16">
        <v>9.6228299999999996E-8</v>
      </c>
      <c r="I323" s="19">
        <v>1.7594999999999999E-4</v>
      </c>
      <c r="J323" s="10">
        <f t="shared" si="20"/>
        <v>3.5192350708257909E-8</v>
      </c>
      <c r="K323" s="10">
        <f t="shared" si="21"/>
        <v>1.7677960394507299E-3</v>
      </c>
      <c r="L323" s="10">
        <f t="shared" si="22"/>
        <v>1.6477960394507298E-3</v>
      </c>
      <c r="M323" s="10">
        <f t="shared" si="23"/>
        <v>4.7998634355199916E-2</v>
      </c>
      <c r="N323">
        <f t="shared" si="24"/>
        <v>3.6776403185258245E-4</v>
      </c>
    </row>
    <row r="324" spans="4:14" x14ac:dyDescent="0.2">
      <c r="D324"/>
      <c r="E324" s="11">
        <v>28.281020000000002</v>
      </c>
      <c r="F324" s="11">
        <v>4999.6660199999997</v>
      </c>
      <c r="G324" s="16">
        <v>1.09669E-4</v>
      </c>
      <c r="H324" s="16">
        <v>1.03221E-7</v>
      </c>
      <c r="I324" s="19">
        <v>1.7976999999999999E-4</v>
      </c>
      <c r="J324" s="10">
        <f t="shared" si="20"/>
        <v>3.5956401743810878E-8</v>
      </c>
      <c r="K324" s="10">
        <f t="shared" si="21"/>
        <v>1.806176152384528E-3</v>
      </c>
      <c r="L324" s="10">
        <f t="shared" si="22"/>
        <v>1.6861761523845279E-3</v>
      </c>
      <c r="M324" s="10">
        <f t="shared" si="23"/>
        <v>4.7686781489109882E-2</v>
      </c>
      <c r="N324">
        <f t="shared" si="24"/>
        <v>3.8695708317011338E-4</v>
      </c>
    </row>
    <row r="325" spans="4:14" x14ac:dyDescent="0.2">
      <c r="D325"/>
      <c r="E325" s="11">
        <v>27.428339999999999</v>
      </c>
      <c r="F325" s="11">
        <v>4999.6660199999997</v>
      </c>
      <c r="G325" s="16">
        <v>1.13615E-4</v>
      </c>
      <c r="H325" s="16">
        <v>1.03494E-7</v>
      </c>
      <c r="I325" s="19">
        <v>1.8379E-4</v>
      </c>
      <c r="J325" s="10">
        <f t="shared" ref="J325:J388" si="25">I325/F325</f>
        <v>3.6760455451382331E-8</v>
      </c>
      <c r="K325" s="10">
        <f t="shared" ref="K325:K388" si="26">J325*B$6</f>
        <v>1.8465656953148603E-3</v>
      </c>
      <c r="L325" s="10">
        <f t="shared" ref="L325:L388" si="27">K325+B$7</f>
        <v>1.7265656953148602E-3</v>
      </c>
      <c r="M325" s="10">
        <f t="shared" ref="M325:M388" si="28">L325*E325</f>
        <v>4.7356830923432389E-2</v>
      </c>
      <c r="N325">
        <f t="shared" ref="N325:N388" si="29">(M326-M325)/(E326-E325)</f>
        <v>3.6545558924646948E-4</v>
      </c>
    </row>
    <row r="326" spans="4:14" x14ac:dyDescent="0.2">
      <c r="D326"/>
      <c r="E326" s="11">
        <v>26.588329999999999</v>
      </c>
      <c r="F326" s="11">
        <v>4999.6660199999997</v>
      </c>
      <c r="G326" s="16">
        <v>1.17821E-4</v>
      </c>
      <c r="H326" s="16">
        <v>1.09915E-7</v>
      </c>
      <c r="I326" s="19">
        <v>1.8807000000000001E-4</v>
      </c>
      <c r="J326" s="10">
        <f t="shared" si="25"/>
        <v>3.7616512632577812E-8</v>
      </c>
      <c r="K326" s="10">
        <f t="shared" si="26"/>
        <v>1.8895674972406868E-3</v>
      </c>
      <c r="L326" s="10">
        <f t="shared" si="27"/>
        <v>1.7695674972406867E-3</v>
      </c>
      <c r="M326" s="10">
        <f t="shared" si="28"/>
        <v>4.7049844573909462E-2</v>
      </c>
      <c r="N326">
        <f t="shared" si="29"/>
        <v>3.4094246127717011E-4</v>
      </c>
    </row>
    <row r="327" spans="4:14" x14ac:dyDescent="0.2">
      <c r="D327"/>
      <c r="E327" s="11">
        <v>25.774450000000002</v>
      </c>
      <c r="F327" s="11">
        <v>4999.6660199999997</v>
      </c>
      <c r="G327" s="16">
        <v>1.22244E-4</v>
      </c>
      <c r="H327" s="16">
        <v>1.15036E-7</v>
      </c>
      <c r="I327" s="19">
        <v>1.9256000000000001E-4</v>
      </c>
      <c r="J327" s="10">
        <f t="shared" si="25"/>
        <v>3.8514572619392691E-8</v>
      </c>
      <c r="K327" s="10">
        <f t="shared" si="26"/>
        <v>1.9346792006628736E-3</v>
      </c>
      <c r="L327" s="10">
        <f t="shared" si="27"/>
        <v>1.8146792006628735E-3</v>
      </c>
      <c r="M327" s="10">
        <f t="shared" si="28"/>
        <v>4.67723583235252E-2</v>
      </c>
      <c r="N327">
        <f t="shared" si="29"/>
        <v>4.2467562960203057E-4</v>
      </c>
    </row>
    <row r="328" spans="4:14" x14ac:dyDescent="0.2">
      <c r="D328"/>
      <c r="E328" s="11">
        <v>24.915410000000001</v>
      </c>
      <c r="F328" s="11">
        <v>4999.6660199999997</v>
      </c>
      <c r="G328" s="16">
        <v>1.2694599999999999E-4</v>
      </c>
      <c r="H328" s="16">
        <v>1.21456E-7</v>
      </c>
      <c r="I328" s="19">
        <v>1.9733000000000001E-4</v>
      </c>
      <c r="J328" s="10">
        <f t="shared" si="25"/>
        <v>3.9468636347033439E-8</v>
      </c>
      <c r="K328" s="10">
        <f t="shared" si="26"/>
        <v>1.9826041060802078E-3</v>
      </c>
      <c r="L328" s="10">
        <f t="shared" si="27"/>
        <v>1.8626041060802077E-3</v>
      </c>
      <c r="M328" s="10">
        <f t="shared" si="28"/>
        <v>4.6407544970671871E-2</v>
      </c>
      <c r="N328">
        <f t="shared" si="29"/>
        <v>4.3737240614166359E-4</v>
      </c>
    </row>
    <row r="329" spans="4:14" x14ac:dyDescent="0.2">
      <c r="D329"/>
      <c r="E329" s="11">
        <v>24.05564</v>
      </c>
      <c r="F329" s="11">
        <v>4999.6660199999997</v>
      </c>
      <c r="G329" s="16">
        <v>1.31932E-4</v>
      </c>
      <c r="H329" s="16">
        <v>1.2819699999999999E-7</v>
      </c>
      <c r="I329" s="19">
        <v>2.0239999999999999E-4</v>
      </c>
      <c r="J329" s="10">
        <f t="shared" si="25"/>
        <v>4.0482704082701906E-8</v>
      </c>
      <c r="K329" s="10">
        <f t="shared" si="26"/>
        <v>2.0335431564923426E-3</v>
      </c>
      <c r="L329" s="10">
        <f t="shared" si="27"/>
        <v>1.9135431564923425E-3</v>
      </c>
      <c r="M329" s="10">
        <f t="shared" si="28"/>
        <v>4.6031505297043453E-2</v>
      </c>
      <c r="N329">
        <f t="shared" si="29"/>
        <v>3.7991612215614598E-4</v>
      </c>
    </row>
    <row r="330" spans="4:14" x14ac:dyDescent="0.2">
      <c r="D330"/>
      <c r="E330" s="11">
        <v>23.227830000000001</v>
      </c>
      <c r="F330" s="11">
        <v>4999.6660199999997</v>
      </c>
      <c r="G330" s="16">
        <v>1.37291E-4</v>
      </c>
      <c r="H330" s="16">
        <v>1.3921599999999999E-7</v>
      </c>
      <c r="I330" s="19">
        <v>2.0783999999999999E-4</v>
      </c>
      <c r="J330" s="10">
        <f t="shared" si="25"/>
        <v>4.1570776761604569E-8</v>
      </c>
      <c r="K330" s="10">
        <f t="shared" si="26"/>
        <v>2.0881996523980659E-3</v>
      </c>
      <c r="L330" s="10">
        <f t="shared" si="27"/>
        <v>1.968199652398066E-3</v>
      </c>
      <c r="M330" s="10">
        <f t="shared" si="28"/>
        <v>4.5717006931961374E-2</v>
      </c>
      <c r="N330">
        <f t="shared" si="29"/>
        <v>4.5335386709191778E-4</v>
      </c>
    </row>
    <row r="331" spans="4:14" x14ac:dyDescent="0.2">
      <c r="D331"/>
      <c r="E331" s="11">
        <v>22.375969999999999</v>
      </c>
      <c r="F331" s="11">
        <v>4999.6660199999997</v>
      </c>
      <c r="G331" s="16">
        <v>1.4294700000000001E-4</v>
      </c>
      <c r="H331" s="16">
        <v>1.4688400000000001E-7</v>
      </c>
      <c r="I331" s="19">
        <v>2.1358E-4</v>
      </c>
      <c r="J331" s="10">
        <f t="shared" si="25"/>
        <v>4.2718853448534951E-8</v>
      </c>
      <c r="K331" s="10">
        <f t="shared" si="26"/>
        <v>2.1458702932985901E-3</v>
      </c>
      <c r="L331" s="10">
        <f t="shared" si="27"/>
        <v>2.0258702932985902E-3</v>
      </c>
      <c r="M331" s="10">
        <f t="shared" si="28"/>
        <v>4.5330812906740452E-2</v>
      </c>
      <c r="N331">
        <f t="shared" si="29"/>
        <v>3.512358602665457E-4</v>
      </c>
    </row>
    <row r="332" spans="4:14" x14ac:dyDescent="0.2">
      <c r="D332"/>
      <c r="E332" s="11">
        <v>21.579730000000001</v>
      </c>
      <c r="F332" s="11">
        <v>4999.6660199999997</v>
      </c>
      <c r="G332" s="16">
        <v>1.4900800000000001E-4</v>
      </c>
      <c r="H332" s="16">
        <v>1.5561400000000001E-7</v>
      </c>
      <c r="I332" s="19">
        <v>2.1973000000000001E-4</v>
      </c>
      <c r="J332" s="10">
        <f t="shared" si="25"/>
        <v>4.3948935613103221E-8</v>
      </c>
      <c r="K332" s="10">
        <f t="shared" si="26"/>
        <v>2.2076602656920089E-3</v>
      </c>
      <c r="L332" s="10">
        <f t="shared" si="27"/>
        <v>2.0876602656920091E-3</v>
      </c>
      <c r="M332" s="10">
        <f t="shared" si="28"/>
        <v>4.5051144865361818E-2</v>
      </c>
      <c r="N332">
        <f t="shared" si="29"/>
        <v>4.2015248593862682E-4</v>
      </c>
    </row>
    <row r="333" spans="4:14" x14ac:dyDescent="0.2">
      <c r="D333"/>
      <c r="E333" s="11">
        <v>20.755600000000001</v>
      </c>
      <c r="F333" s="11">
        <v>4999.6660199999997</v>
      </c>
      <c r="G333" s="16">
        <v>1.55506E-4</v>
      </c>
      <c r="H333" s="16">
        <v>1.6645100000000001E-7</v>
      </c>
      <c r="I333" s="19">
        <v>2.2631999999999999E-4</v>
      </c>
      <c r="J333" s="10">
        <f t="shared" si="25"/>
        <v>4.5267023656112133E-8</v>
      </c>
      <c r="K333" s="10">
        <f t="shared" si="26"/>
        <v>2.2738709840778013E-3</v>
      </c>
      <c r="L333" s="10">
        <f t="shared" si="27"/>
        <v>2.1538709840778015E-3</v>
      </c>
      <c r="M333" s="10">
        <f t="shared" si="28"/>
        <v>4.4704884597125218E-2</v>
      </c>
      <c r="N333">
        <f t="shared" si="29"/>
        <v>4.4502116046526459E-4</v>
      </c>
    </row>
    <row r="334" spans="4:14" x14ac:dyDescent="0.2">
      <c r="D334"/>
      <c r="E334" s="11">
        <v>19.93064</v>
      </c>
      <c r="F334" s="11">
        <v>4999.6660199999997</v>
      </c>
      <c r="G334" s="16">
        <v>1.62442E-4</v>
      </c>
      <c r="H334" s="16">
        <v>1.7828799999999999E-7</v>
      </c>
      <c r="I334" s="19">
        <v>2.3336E-4</v>
      </c>
      <c r="J334" s="10">
        <f t="shared" si="25"/>
        <v>4.6675117711162636E-8</v>
      </c>
      <c r="K334" s="10">
        <f t="shared" si="26"/>
        <v>2.3446029199557963E-3</v>
      </c>
      <c r="L334" s="10">
        <f t="shared" si="27"/>
        <v>2.2246029199557964E-3</v>
      </c>
      <c r="M334" s="10">
        <f t="shared" si="28"/>
        <v>4.4337759940587793E-2</v>
      </c>
      <c r="N334">
        <f t="shared" si="29"/>
        <v>4.6713694645069483E-4</v>
      </c>
    </row>
    <row r="335" spans="4:14" x14ac:dyDescent="0.2">
      <c r="D335"/>
      <c r="E335" s="11">
        <v>19.09552</v>
      </c>
      <c r="F335" s="11">
        <v>4999.6660199999997</v>
      </c>
      <c r="G335" s="16">
        <v>1.6997299999999999E-4</v>
      </c>
      <c r="H335" s="16">
        <v>1.9112699999999999E-7</v>
      </c>
      <c r="I335" s="19">
        <v>2.4101E-4</v>
      </c>
      <c r="J335" s="10">
        <f t="shared" si="25"/>
        <v>4.8205219915869503E-8</v>
      </c>
      <c r="K335" s="10">
        <f t="shared" si="26"/>
        <v>2.4214636173232195E-3</v>
      </c>
      <c r="L335" s="10">
        <f t="shared" si="27"/>
        <v>2.3014636173232196E-3</v>
      </c>
      <c r="M335" s="10">
        <f t="shared" si="28"/>
        <v>4.3947644533867888E-2</v>
      </c>
      <c r="N335">
        <f t="shared" si="29"/>
        <v>4.5644829011042194E-4</v>
      </c>
    </row>
    <row r="336" spans="4:14" x14ac:dyDescent="0.2">
      <c r="D336"/>
      <c r="E336" s="11">
        <v>18.269760000000002</v>
      </c>
      <c r="F336" s="11">
        <v>4999.6660199999997</v>
      </c>
      <c r="G336" s="16">
        <v>1.7813099999999999E-4</v>
      </c>
      <c r="H336" s="16">
        <v>2.0739500000000001E-7</v>
      </c>
      <c r="I336" s="19">
        <v>2.4930999999999998E-4</v>
      </c>
      <c r="J336" s="10">
        <f t="shared" si="25"/>
        <v>4.9865330804636423E-8</v>
      </c>
      <c r="K336" s="10">
        <f t="shared" si="26"/>
        <v>2.5048549621793773E-3</v>
      </c>
      <c r="L336" s="10">
        <f t="shared" si="27"/>
        <v>2.3848549621793775E-3</v>
      </c>
      <c r="M336" s="10">
        <f t="shared" si="28"/>
        <v>4.3570727793826307E-2</v>
      </c>
      <c r="N336">
        <f t="shared" si="29"/>
        <v>5.0947145825449354E-4</v>
      </c>
    </row>
    <row r="337" spans="4:14" x14ac:dyDescent="0.2">
      <c r="D337"/>
      <c r="E337" s="11">
        <v>17.43205</v>
      </c>
      <c r="F337" s="11">
        <v>4999.6660199999997</v>
      </c>
      <c r="G337" s="16">
        <v>1.8696399999999999E-4</v>
      </c>
      <c r="H337" s="16">
        <v>2.2458199999999999E-7</v>
      </c>
      <c r="I337" s="19">
        <v>2.5828E-4</v>
      </c>
      <c r="J337" s="10">
        <f t="shared" si="25"/>
        <v>5.1659450644665266E-8</v>
      </c>
      <c r="K337" s="10">
        <f t="shared" si="26"/>
        <v>2.5949778975239246E-3</v>
      </c>
      <c r="L337" s="10">
        <f t="shared" si="27"/>
        <v>2.4749778975239247E-3</v>
      </c>
      <c r="M337" s="10">
        <f t="shared" si="28"/>
        <v>4.3143938458531934E-2</v>
      </c>
      <c r="N337">
        <f t="shared" si="29"/>
        <v>5.1771695503527806E-4</v>
      </c>
    </row>
    <row r="338" spans="4:14" x14ac:dyDescent="0.2">
      <c r="D338"/>
      <c r="E338" s="11">
        <v>16.600359999999998</v>
      </c>
      <c r="F338" s="11">
        <v>4999.6660199999997</v>
      </c>
      <c r="G338" s="16">
        <v>1.9656799999999999E-4</v>
      </c>
      <c r="H338" s="16">
        <v>2.4170800000000001E-7</v>
      </c>
      <c r="I338" s="19">
        <v>2.6803999999999999E-4</v>
      </c>
      <c r="J338" s="10">
        <f t="shared" si="25"/>
        <v>5.3611581039167094E-8</v>
      </c>
      <c r="K338" s="10">
        <f t="shared" si="26"/>
        <v>2.6930380813547806E-3</v>
      </c>
      <c r="L338" s="10">
        <f t="shared" si="27"/>
        <v>2.5730380813547807E-3</v>
      </c>
      <c r="M338" s="10">
        <f t="shared" si="28"/>
        <v>4.2713358444198643E-2</v>
      </c>
      <c r="N338">
        <f t="shared" si="29"/>
        <v>4.5761942771041091E-4</v>
      </c>
    </row>
    <row r="339" spans="4:14" x14ac:dyDescent="0.2">
      <c r="D339"/>
      <c r="E339" s="11">
        <v>15.80611</v>
      </c>
      <c r="F339" s="11">
        <v>4999.6660199999997</v>
      </c>
      <c r="G339" s="16">
        <v>2.0695300000000001E-4</v>
      </c>
      <c r="H339" s="16">
        <v>2.5933199999999998E-7</v>
      </c>
      <c r="I339" s="19">
        <v>2.7861999999999999E-4</v>
      </c>
      <c r="J339" s="10">
        <f t="shared" si="25"/>
        <v>5.572772238894469E-8</v>
      </c>
      <c r="K339" s="10">
        <f t="shared" si="26"/>
        <v>2.7993369281714255E-3</v>
      </c>
      <c r="L339" s="10">
        <f t="shared" si="27"/>
        <v>2.6793369281714256E-3</v>
      </c>
      <c r="M339" s="10">
        <f t="shared" si="28"/>
        <v>4.234989421373965E-2</v>
      </c>
      <c r="N339">
        <f t="shared" si="29"/>
        <v>4.9962686336845559E-4</v>
      </c>
    </row>
    <row r="340" spans="4:14" x14ac:dyDescent="0.2">
      <c r="D340"/>
      <c r="E340" s="11">
        <v>15.011749999999999</v>
      </c>
      <c r="F340" s="11">
        <v>4999.6660199999997</v>
      </c>
      <c r="G340" s="16">
        <v>2.1824499999999999E-4</v>
      </c>
      <c r="H340" s="16">
        <v>2.9439300000000001E-7</v>
      </c>
      <c r="I340" s="19">
        <v>2.901E-4</v>
      </c>
      <c r="J340" s="10">
        <f t="shared" si="25"/>
        <v>5.8023875762805454E-8</v>
      </c>
      <c r="K340" s="10">
        <f t="shared" si="26"/>
        <v>2.9146782099724738E-3</v>
      </c>
      <c r="L340" s="10">
        <f t="shared" si="27"/>
        <v>2.794678209972474E-3</v>
      </c>
      <c r="M340" s="10">
        <f t="shared" si="28"/>
        <v>4.1953010618554283E-2</v>
      </c>
      <c r="N340">
        <f t="shared" si="29"/>
        <v>6.1011072596508825E-4</v>
      </c>
    </row>
    <row r="341" spans="4:14" x14ac:dyDescent="0.2">
      <c r="D341"/>
      <c r="E341" s="11">
        <v>14.18948</v>
      </c>
      <c r="F341" s="11">
        <v>4999.6660199999997</v>
      </c>
      <c r="G341" s="16">
        <v>2.30635E-4</v>
      </c>
      <c r="H341" s="16">
        <v>3.20646E-7</v>
      </c>
      <c r="I341" s="19">
        <v>3.0269999999999999E-4</v>
      </c>
      <c r="J341" s="10">
        <f t="shared" si="25"/>
        <v>6.0544044099969704E-8</v>
      </c>
      <c r="K341" s="10">
        <f t="shared" si="26"/>
        <v>3.0412722997541115E-3</v>
      </c>
      <c r="L341" s="10">
        <f t="shared" si="27"/>
        <v>2.9212722997541117E-3</v>
      </c>
      <c r="M341" s="10">
        <f t="shared" si="28"/>
        <v>4.145133487191497E-2</v>
      </c>
      <c r="N341">
        <f t="shared" si="29"/>
        <v>5.9801823087338797E-4</v>
      </c>
    </row>
    <row r="342" spans="4:14" x14ac:dyDescent="0.2">
      <c r="D342"/>
      <c r="E342" s="11">
        <v>13.379429999999999</v>
      </c>
      <c r="F342" s="11">
        <v>4999.6660199999997</v>
      </c>
      <c r="G342" s="16">
        <v>2.4438200000000002E-4</v>
      </c>
      <c r="H342" s="16">
        <v>3.5372599999999997E-7</v>
      </c>
      <c r="I342" s="19">
        <v>3.167E-4</v>
      </c>
      <c r="J342" s="10">
        <f t="shared" si="25"/>
        <v>6.3344231141263316E-8</v>
      </c>
      <c r="K342" s="10">
        <f t="shared" si="26"/>
        <v>3.1819323995114874E-3</v>
      </c>
      <c r="L342" s="10">
        <f t="shared" si="27"/>
        <v>3.0619323995114875E-3</v>
      </c>
      <c r="M342" s="10">
        <f t="shared" si="28"/>
        <v>4.0966910203995982E-2</v>
      </c>
      <c r="N342">
        <f t="shared" si="29"/>
        <v>7.2615891607861831E-4</v>
      </c>
    </row>
    <row r="343" spans="4:14" x14ac:dyDescent="0.2">
      <c r="D343"/>
      <c r="E343" s="11">
        <v>12.552770000000001</v>
      </c>
      <c r="F343" s="11">
        <v>4999.6660199999997</v>
      </c>
      <c r="G343" s="16">
        <v>2.5943E-4</v>
      </c>
      <c r="H343" s="16">
        <v>3.8777700000000002E-7</v>
      </c>
      <c r="I343" s="19">
        <v>3.3200999999999999E-4</v>
      </c>
      <c r="J343" s="10">
        <f t="shared" si="25"/>
        <v>6.6406435684277971E-8</v>
      </c>
      <c r="K343" s="10">
        <f t="shared" si="26"/>
        <v>3.3357542657461601E-3</v>
      </c>
      <c r="L343" s="10">
        <f t="shared" si="27"/>
        <v>3.2157542657461602E-3</v>
      </c>
      <c r="M343" s="10">
        <f t="shared" si="28"/>
        <v>4.0366623674430432E-2</v>
      </c>
      <c r="N343">
        <f t="shared" si="29"/>
        <v>7.0169258511747776E-4</v>
      </c>
    </row>
    <row r="344" spans="4:14" x14ac:dyDescent="0.2">
      <c r="D344"/>
      <c r="E344" s="11">
        <v>11.74981</v>
      </c>
      <c r="F344" s="11">
        <v>4999.6660199999997</v>
      </c>
      <c r="G344" s="16">
        <v>2.7627400000000002E-4</v>
      </c>
      <c r="H344" s="16">
        <v>4.3227699999999997E-7</v>
      </c>
      <c r="I344" s="19">
        <v>3.4911000000000002E-4</v>
      </c>
      <c r="J344" s="10">
        <f t="shared" si="25"/>
        <v>6.9826664141858027E-8</v>
      </c>
      <c r="K344" s="10">
        <f t="shared" si="26"/>
        <v>3.5075605304498115E-3</v>
      </c>
      <c r="L344" s="10">
        <f t="shared" si="27"/>
        <v>3.3875605304498116E-3</v>
      </c>
      <c r="M344" s="10">
        <f t="shared" si="28"/>
        <v>3.9803192596284502E-2</v>
      </c>
      <c r="N344">
        <f t="shared" si="29"/>
        <v>7.8888669100301927E-4</v>
      </c>
    </row>
    <row r="345" spans="4:14" x14ac:dyDescent="0.2">
      <c r="D345"/>
      <c r="E345" s="11">
        <v>10.9422</v>
      </c>
      <c r="F345" s="11">
        <v>4999.6660199999997</v>
      </c>
      <c r="G345" s="16">
        <v>2.95051E-4</v>
      </c>
      <c r="H345" s="16">
        <v>4.8357300000000001E-7</v>
      </c>
      <c r="I345" s="19">
        <v>3.6820000000000001E-4</v>
      </c>
      <c r="J345" s="10">
        <f t="shared" si="25"/>
        <v>7.3644919186021954E-8</v>
      </c>
      <c r="K345" s="10">
        <f t="shared" si="26"/>
        <v>3.6993606236189755E-3</v>
      </c>
      <c r="L345" s="10">
        <f t="shared" si="27"/>
        <v>3.5793606236189757E-3</v>
      </c>
      <c r="M345" s="10">
        <f t="shared" si="28"/>
        <v>3.9166079815763553E-2</v>
      </c>
      <c r="N345">
        <f t="shared" si="29"/>
        <v>1.0017075519684589E-3</v>
      </c>
    </row>
    <row r="346" spans="4:14" x14ac:dyDescent="0.2">
      <c r="D346"/>
      <c r="E346" s="11">
        <v>10.05958</v>
      </c>
      <c r="F346" s="11">
        <v>4999.6660199999997</v>
      </c>
      <c r="G346" s="16">
        <v>3.1718799999999999E-4</v>
      </c>
      <c r="H346" s="16">
        <v>6.6915799999999999E-7</v>
      </c>
      <c r="I346" s="19">
        <v>3.9071E-4</v>
      </c>
      <c r="J346" s="10">
        <f t="shared" si="25"/>
        <v>7.8147219921701898E-8</v>
      </c>
      <c r="K346" s="10">
        <f t="shared" si="26"/>
        <v>3.9255219697288705E-3</v>
      </c>
      <c r="L346" s="10">
        <f t="shared" si="27"/>
        <v>3.8055219697288706E-3</v>
      </c>
      <c r="M346" s="10">
        <f t="shared" si="28"/>
        <v>3.8281952696245153E-2</v>
      </c>
      <c r="N346">
        <f t="shared" si="29"/>
        <v>7.6155003354221366E-4</v>
      </c>
    </row>
    <row r="347" spans="4:14" x14ac:dyDescent="0.2">
      <c r="D347"/>
      <c r="E347" s="11">
        <v>9.0590899999999994</v>
      </c>
      <c r="F347" s="11">
        <v>4999.6660199999997</v>
      </c>
      <c r="G347" s="16">
        <v>3.5011900000000003E-4</v>
      </c>
      <c r="H347" s="16">
        <v>8.2589300000000002E-7</v>
      </c>
      <c r="I347" s="19">
        <v>4.2417000000000003E-4</v>
      </c>
      <c r="J347" s="10">
        <f t="shared" si="25"/>
        <v>8.4839666950393628E-8</v>
      </c>
      <c r="K347" s="10">
        <f t="shared" si="26"/>
        <v>4.261699608148998E-3</v>
      </c>
      <c r="L347" s="10">
        <f t="shared" si="27"/>
        <v>4.1416996081489977E-3</v>
      </c>
      <c r="M347" s="10">
        <f t="shared" si="28"/>
        <v>3.7520029503186503E-2</v>
      </c>
      <c r="N347">
        <f t="shared" si="29"/>
        <v>1.0763608041775067E-3</v>
      </c>
    </row>
    <row r="348" spans="4:14" x14ac:dyDescent="0.2">
      <c r="D348"/>
      <c r="E348" s="11">
        <v>8.14236</v>
      </c>
      <c r="F348" s="11">
        <v>4999.6660199999997</v>
      </c>
      <c r="G348" s="16">
        <v>3.8384299999999998E-4</v>
      </c>
      <c r="H348" s="16">
        <v>8.2013699999999995E-7</v>
      </c>
      <c r="I348" s="19">
        <v>4.5852000000000002E-4</v>
      </c>
      <c r="J348" s="10">
        <f t="shared" si="25"/>
        <v>9.1710125869567593E-8</v>
      </c>
      <c r="K348" s="10">
        <f t="shared" si="26"/>
        <v>4.6068192100537017E-3</v>
      </c>
      <c r="L348" s="10">
        <f t="shared" si="27"/>
        <v>4.4868192100537014E-3</v>
      </c>
      <c r="M348" s="10">
        <f t="shared" si="28"/>
        <v>3.6533297263172858E-2</v>
      </c>
      <c r="N348">
        <f t="shared" si="29"/>
        <v>1.062326932354158E-3</v>
      </c>
    </row>
    <row r="349" spans="4:14" x14ac:dyDescent="0.2">
      <c r="D349"/>
      <c r="E349" s="11">
        <v>7.3146300000000002</v>
      </c>
      <c r="F349" s="11">
        <v>4999.6660199999997</v>
      </c>
      <c r="G349" s="16">
        <v>4.2175200000000001E-4</v>
      </c>
      <c r="H349" s="16">
        <v>9.852610000000001E-7</v>
      </c>
      <c r="I349" s="19">
        <v>4.9709000000000005E-4</v>
      </c>
      <c r="J349" s="10">
        <f t="shared" si="25"/>
        <v>9.9424641168331493E-8</v>
      </c>
      <c r="K349" s="10">
        <f t="shared" si="26"/>
        <v>4.9943377848852711E-3</v>
      </c>
      <c r="L349" s="10">
        <f t="shared" si="27"/>
        <v>4.8743377848852708E-3</v>
      </c>
      <c r="M349" s="10">
        <f t="shared" si="28"/>
        <v>3.5653977391455351E-2</v>
      </c>
      <c r="N349">
        <f t="shared" si="29"/>
        <v>1.3958676443106253E-3</v>
      </c>
    </row>
    <row r="350" spans="4:14" x14ac:dyDescent="0.2">
      <c r="D350"/>
      <c r="E350" s="11">
        <v>6.4798799999999996</v>
      </c>
      <c r="F350" s="11">
        <v>4999.6660199999997</v>
      </c>
      <c r="G350" s="16">
        <v>4.6553399999999998E-4</v>
      </c>
      <c r="H350" s="16">
        <v>1.1488699999999999E-6</v>
      </c>
      <c r="I350" s="19">
        <v>5.4169000000000005E-4</v>
      </c>
      <c r="J350" s="10">
        <f t="shared" si="25"/>
        <v>1.0834523702845257E-7</v>
      </c>
      <c r="K350" s="10">
        <f t="shared" si="26"/>
        <v>5.4424406741123386E-3</v>
      </c>
      <c r="L350" s="10">
        <f t="shared" si="27"/>
        <v>5.3224406741123383E-3</v>
      </c>
      <c r="M350" s="10">
        <f t="shared" si="28"/>
        <v>3.4488776875367055E-2</v>
      </c>
      <c r="N350">
        <f t="shared" si="29"/>
        <v>1.6924429105489316E-3</v>
      </c>
    </row>
    <row r="351" spans="4:14" x14ac:dyDescent="0.2">
      <c r="D351"/>
      <c r="E351" s="11">
        <v>5.6599399999999997</v>
      </c>
      <c r="F351" s="11">
        <v>4999.6660199999997</v>
      </c>
      <c r="G351" s="16">
        <v>5.1688899999999998E-4</v>
      </c>
      <c r="H351" s="16">
        <v>1.33469E-6</v>
      </c>
      <c r="I351" s="19">
        <v>5.9402999999999995E-4</v>
      </c>
      <c r="J351" s="10">
        <f t="shared" si="25"/>
        <v>1.188139362956888E-7</v>
      </c>
      <c r="K351" s="10">
        <f t="shared" si="26"/>
        <v>5.968308504205269E-3</v>
      </c>
      <c r="L351" s="10">
        <f t="shared" si="27"/>
        <v>5.8483085042052687E-3</v>
      </c>
      <c r="M351" s="10">
        <f t="shared" si="28"/>
        <v>3.3101075235291565E-2</v>
      </c>
      <c r="N351">
        <f t="shared" si="29"/>
        <v>2.3292865148053354E-3</v>
      </c>
    </row>
    <row r="352" spans="4:14" x14ac:dyDescent="0.2">
      <c r="D352"/>
      <c r="E352" s="11">
        <v>4.99986</v>
      </c>
      <c r="F352" s="11">
        <v>4999.6660199999997</v>
      </c>
      <c r="G352" s="16">
        <v>5.62172E-4</v>
      </c>
      <c r="H352" s="16">
        <v>8.3326599999999994E-8</v>
      </c>
      <c r="I352" s="19">
        <v>6.4026999999999997E-4</v>
      </c>
      <c r="J352" s="10">
        <f t="shared" si="25"/>
        <v>1.2806255406636143E-7</v>
      </c>
      <c r="K352" s="10">
        <f t="shared" si="26"/>
        <v>6.4328887194039152E-3</v>
      </c>
      <c r="L352" s="10">
        <f t="shared" si="27"/>
        <v>6.3128887194039149E-3</v>
      </c>
      <c r="M352" s="10">
        <f t="shared" si="28"/>
        <v>3.156355979259886E-2</v>
      </c>
      <c r="N352">
        <f t="shared" si="29"/>
        <v>4.3444328748332497E-2</v>
      </c>
    </row>
    <row r="353" spans="4:14" x14ac:dyDescent="0.2">
      <c r="D353"/>
      <c r="E353" s="11">
        <v>5.0000900000000001</v>
      </c>
      <c r="F353" s="11">
        <v>4999.6660199999997</v>
      </c>
      <c r="G353" s="16">
        <v>5.6234000000000004E-4</v>
      </c>
      <c r="H353" s="16">
        <v>6.2543299999999996E-8</v>
      </c>
      <c r="I353" s="19">
        <v>6.4044000000000004E-4</v>
      </c>
      <c r="J353" s="10">
        <f t="shared" si="25"/>
        <v>1.2809655633757714E-7</v>
      </c>
      <c r="K353" s="10">
        <f t="shared" si="26"/>
        <v>6.434596734900969E-3</v>
      </c>
      <c r="L353" s="10">
        <f t="shared" si="27"/>
        <v>6.3145967349009686E-3</v>
      </c>
      <c r="M353" s="10">
        <f t="shared" si="28"/>
        <v>3.1573551988210984E-2</v>
      </c>
      <c r="N353">
        <f t="shared" si="29"/>
        <v>-1.37798639849073E-2</v>
      </c>
    </row>
    <row r="354" spans="4:14" x14ac:dyDescent="0.2">
      <c r="D354"/>
      <c r="E354" s="11">
        <v>5.0000400000000003</v>
      </c>
      <c r="F354" s="11">
        <v>4999.6660199999997</v>
      </c>
      <c r="G354" s="16">
        <v>5.6235699999999998E-4</v>
      </c>
      <c r="H354" s="16">
        <v>5.3851499999999998E-8</v>
      </c>
      <c r="I354" s="19">
        <v>6.4046000000000003E-4</v>
      </c>
      <c r="J354" s="10">
        <f t="shared" si="25"/>
        <v>1.2810055660477898E-7</v>
      </c>
      <c r="K354" s="10">
        <f t="shared" si="26"/>
        <v>6.4347976779006227E-3</v>
      </c>
      <c r="L354" s="10">
        <f t="shared" si="27"/>
        <v>6.3147976779006224E-3</v>
      </c>
      <c r="M354" s="10">
        <f t="shared" si="28"/>
        <v>3.1574240981410227E-2</v>
      </c>
      <c r="N354">
        <f t="shared" si="29"/>
        <v>0.10678770410647617</v>
      </c>
    </row>
    <row r="355" spans="4:14" x14ac:dyDescent="0.2">
      <c r="D355"/>
      <c r="E355" s="11">
        <v>5.00007</v>
      </c>
      <c r="F355" s="11">
        <v>4999.6660199999997</v>
      </c>
      <c r="G355" s="16">
        <v>5.6242399999999995E-4</v>
      </c>
      <c r="H355" s="16">
        <v>6.0139900000000002E-8</v>
      </c>
      <c r="I355" s="19">
        <v>6.4052E-4</v>
      </c>
      <c r="J355" s="10">
        <f t="shared" si="25"/>
        <v>1.2811255740638453E-7</v>
      </c>
      <c r="K355" s="10">
        <f t="shared" si="26"/>
        <v>6.435400506899583E-3</v>
      </c>
      <c r="L355" s="10">
        <f t="shared" si="27"/>
        <v>6.3154005068995827E-3</v>
      </c>
      <c r="M355" s="10">
        <f t="shared" si="28"/>
        <v>3.1577444612533395E-2</v>
      </c>
      <c r="N355">
        <f t="shared" si="29"/>
        <v>4.1480214456212722E-2</v>
      </c>
    </row>
    <row r="356" spans="4:14" x14ac:dyDescent="0.2">
      <c r="D356"/>
      <c r="E356" s="11">
        <v>4.9999700000000002</v>
      </c>
      <c r="F356" s="11">
        <v>4999.6660199999997</v>
      </c>
      <c r="G356" s="16">
        <v>5.6235400000000004E-4</v>
      </c>
      <c r="H356" s="16">
        <v>7.65178E-8</v>
      </c>
      <c r="I356" s="19">
        <v>6.4044999999999998E-4</v>
      </c>
      <c r="J356" s="10">
        <f t="shared" si="25"/>
        <v>1.2809855647117806E-7</v>
      </c>
      <c r="K356" s="10">
        <f t="shared" si="26"/>
        <v>6.4346972064007954E-3</v>
      </c>
      <c r="L356" s="10">
        <f t="shared" si="27"/>
        <v>6.3146972064007951E-3</v>
      </c>
      <c r="M356" s="10">
        <f t="shared" si="28"/>
        <v>3.1573296591087784E-2</v>
      </c>
      <c r="N356">
        <f t="shared" si="29"/>
        <v>2.0298625696246017E-3</v>
      </c>
    </row>
    <row r="357" spans="4:14" x14ac:dyDescent="0.2">
      <c r="D357"/>
      <c r="E357" s="11">
        <v>5.5567200000000003</v>
      </c>
      <c r="F357" s="11">
        <v>4999.6660199999997</v>
      </c>
      <c r="G357" s="16">
        <v>5.2044099999999996E-4</v>
      </c>
      <c r="H357" s="16">
        <v>1.2459199999999999E-6</v>
      </c>
      <c r="I357" s="19">
        <v>5.9772000000000004E-4</v>
      </c>
      <c r="J357" s="10">
        <f t="shared" si="25"/>
        <v>1.1955198559442979E-7</v>
      </c>
      <c r="K357" s="10">
        <f t="shared" si="26"/>
        <v>6.0053824876413206E-3</v>
      </c>
      <c r="L357" s="10">
        <f t="shared" si="27"/>
        <v>5.8853824876413203E-3</v>
      </c>
      <c r="M357" s="10">
        <f t="shared" si="28"/>
        <v>3.2703422576726281E-2</v>
      </c>
      <c r="N357">
        <f t="shared" si="29"/>
        <v>1.7794519913169765E-3</v>
      </c>
    </row>
    <row r="358" spans="4:14" x14ac:dyDescent="0.2">
      <c r="D358"/>
      <c r="E358" s="11">
        <v>6.3074399999999997</v>
      </c>
      <c r="F358" s="11">
        <v>4999.6660199999997</v>
      </c>
      <c r="G358" s="16">
        <v>4.7273900000000002E-4</v>
      </c>
      <c r="H358" s="16">
        <v>1.0680199999999999E-6</v>
      </c>
      <c r="I358" s="19">
        <v>5.4907999999999997E-4</v>
      </c>
      <c r="J358" s="10">
        <f t="shared" si="25"/>
        <v>1.098233357595354E-7</v>
      </c>
      <c r="K358" s="10">
        <f t="shared" si="26"/>
        <v>5.5166891124842667E-3</v>
      </c>
      <c r="L358" s="10">
        <f t="shared" si="27"/>
        <v>5.3966891124842663E-3</v>
      </c>
      <c r="M358" s="10">
        <f t="shared" si="28"/>
        <v>3.403929277564776E-2</v>
      </c>
      <c r="N358">
        <f t="shared" si="29"/>
        <v>1.611704397107527E-3</v>
      </c>
    </row>
    <row r="359" spans="4:14" x14ac:dyDescent="0.2">
      <c r="D359"/>
      <c r="E359" s="11">
        <v>7.0880799999999997</v>
      </c>
      <c r="F359" s="11">
        <v>4999.6660199999997</v>
      </c>
      <c r="G359" s="16">
        <v>4.3204499999999999E-4</v>
      </c>
      <c r="H359" s="16">
        <v>9.0587299999999997E-7</v>
      </c>
      <c r="I359" s="19">
        <v>5.0759000000000004E-4</v>
      </c>
      <c r="J359" s="10">
        <f t="shared" si="25"/>
        <v>1.015247814493017E-7</v>
      </c>
      <c r="K359" s="10">
        <f t="shared" si="26"/>
        <v>5.0998328597033019E-3</v>
      </c>
      <c r="L359" s="10">
        <f t="shared" si="27"/>
        <v>4.9798328597033016E-3</v>
      </c>
      <c r="M359" s="10">
        <f t="shared" si="28"/>
        <v>3.529745369620578E-2</v>
      </c>
      <c r="N359">
        <f t="shared" si="29"/>
        <v>1.4073073993352712E-3</v>
      </c>
    </row>
    <row r="360" spans="4:14" x14ac:dyDescent="0.2">
      <c r="D360"/>
      <c r="E360" s="11">
        <v>7.8693099999999996</v>
      </c>
      <c r="F360" s="11">
        <v>4999.6660199999997</v>
      </c>
      <c r="G360" s="16">
        <v>3.9740499999999998E-4</v>
      </c>
      <c r="H360" s="16">
        <v>7.8013099999999996E-7</v>
      </c>
      <c r="I360" s="19">
        <v>4.7228999999999999E-4</v>
      </c>
      <c r="J360" s="10">
        <f t="shared" si="25"/>
        <v>9.4464309838039946E-8</v>
      </c>
      <c r="K360" s="10">
        <f t="shared" si="26"/>
        <v>4.7451684653150627E-3</v>
      </c>
      <c r="L360" s="10">
        <f t="shared" si="27"/>
        <v>4.6251684653150623E-3</v>
      </c>
      <c r="M360" s="10">
        <f t="shared" si="28"/>
        <v>3.6396884455788474E-2</v>
      </c>
      <c r="N360">
        <f t="shared" si="29"/>
        <v>1.2419150920256331E-3</v>
      </c>
    </row>
    <row r="361" spans="4:14" x14ac:dyDescent="0.2">
      <c r="D361"/>
      <c r="E361" s="11">
        <v>8.6561699999999995</v>
      </c>
      <c r="F361" s="11">
        <v>4999.6660199999997</v>
      </c>
      <c r="G361" s="16">
        <v>3.6736700000000001E-4</v>
      </c>
      <c r="H361" s="16">
        <v>6.8021400000000003E-7</v>
      </c>
      <c r="I361" s="19">
        <v>4.4168000000000001E-4</v>
      </c>
      <c r="J361" s="10">
        <f t="shared" si="25"/>
        <v>8.8341900885611558E-8</v>
      </c>
      <c r="K361" s="10">
        <f t="shared" si="26"/>
        <v>4.4376252043455437E-3</v>
      </c>
      <c r="L361" s="10">
        <f t="shared" si="27"/>
        <v>4.3176252043455434E-3</v>
      </c>
      <c r="M361" s="10">
        <f t="shared" si="28"/>
        <v>3.7374097765099763E-2</v>
      </c>
      <c r="N361">
        <f t="shared" si="29"/>
        <v>1.0046262839625486E-3</v>
      </c>
    </row>
    <row r="362" spans="4:14" x14ac:dyDescent="0.2">
      <c r="D362"/>
      <c r="E362" s="11">
        <v>9.4228699999999996</v>
      </c>
      <c r="F362" s="11">
        <v>4999.6660199999997</v>
      </c>
      <c r="G362" s="16">
        <v>3.4100599999999998E-4</v>
      </c>
      <c r="H362" s="16">
        <v>5.9619300000000002E-7</v>
      </c>
      <c r="I362" s="19">
        <v>4.1484999999999997E-4</v>
      </c>
      <c r="J362" s="10">
        <f t="shared" si="25"/>
        <v>8.2975542434332443E-8</v>
      </c>
      <c r="K362" s="10">
        <f t="shared" si="26"/>
        <v>4.168060170310516E-3</v>
      </c>
      <c r="L362" s="10">
        <f t="shared" si="27"/>
        <v>4.0480601703105157E-3</v>
      </c>
      <c r="M362" s="10">
        <f t="shared" si="28"/>
        <v>3.8144344737013849E-2</v>
      </c>
      <c r="N362">
        <f t="shared" si="29"/>
        <v>7.904457919050375E-4</v>
      </c>
    </row>
    <row r="363" spans="4:14" x14ac:dyDescent="0.2">
      <c r="D363"/>
      <c r="E363" s="11">
        <v>10.163589999999999</v>
      </c>
      <c r="F363" s="11">
        <v>4999.6660199999997</v>
      </c>
      <c r="G363" s="16">
        <v>3.1774599999999999E-4</v>
      </c>
      <c r="H363" s="16">
        <v>5.2827400000000001E-7</v>
      </c>
      <c r="I363" s="19">
        <v>3.9122000000000001E-4</v>
      </c>
      <c r="J363" s="10">
        <f t="shared" si="25"/>
        <v>7.824922673534902E-8</v>
      </c>
      <c r="K363" s="10">
        <f t="shared" si="26"/>
        <v>3.9306460162200317E-3</v>
      </c>
      <c r="L363" s="10">
        <f t="shared" si="27"/>
        <v>3.8106460162200318E-3</v>
      </c>
      <c r="M363" s="10">
        <f t="shared" si="28"/>
        <v>3.8729843743993748E-2</v>
      </c>
      <c r="N363">
        <f t="shared" si="29"/>
        <v>8.5000383828956819E-4</v>
      </c>
    </row>
    <row r="364" spans="4:14" x14ac:dyDescent="0.2">
      <c r="D364"/>
      <c r="E364" s="11">
        <v>10.939080000000001</v>
      </c>
      <c r="F364" s="11">
        <v>4999.6660199999997</v>
      </c>
      <c r="G364" s="16">
        <v>2.9717099999999999E-4</v>
      </c>
      <c r="H364" s="16">
        <v>4.7326500000000002E-7</v>
      </c>
      <c r="I364" s="19">
        <v>3.7032999999999999E-4</v>
      </c>
      <c r="J364" s="10">
        <f t="shared" si="25"/>
        <v>7.407094764301877E-8</v>
      </c>
      <c r="K364" s="10">
        <f t="shared" si="26"/>
        <v>3.7207610530820621E-3</v>
      </c>
      <c r="L364" s="10">
        <f t="shared" si="27"/>
        <v>3.6007610530820622E-3</v>
      </c>
      <c r="M364" s="10">
        <f t="shared" si="28"/>
        <v>3.9389013220548927E-2</v>
      </c>
      <c r="N364">
        <f t="shared" si="29"/>
        <v>8.28482657481208E-4</v>
      </c>
    </row>
    <row r="365" spans="4:14" x14ac:dyDescent="0.2">
      <c r="D365"/>
      <c r="E365" s="11">
        <v>11.73251</v>
      </c>
      <c r="F365" s="11">
        <v>4999.6660199999997</v>
      </c>
      <c r="G365" s="16">
        <v>2.7883200000000002E-4</v>
      </c>
      <c r="H365" s="16">
        <v>4.2108699999999999E-7</v>
      </c>
      <c r="I365" s="19">
        <v>3.5167E-4</v>
      </c>
      <c r="J365" s="10">
        <f t="shared" si="25"/>
        <v>7.0338698343694572E-8</v>
      </c>
      <c r="K365" s="10">
        <f t="shared" si="26"/>
        <v>3.5332812344054461E-3</v>
      </c>
      <c r="L365" s="10">
        <f t="shared" si="27"/>
        <v>3.4132812344054462E-3</v>
      </c>
      <c r="M365" s="10">
        <f t="shared" si="28"/>
        <v>4.0046356215474241E-2</v>
      </c>
      <c r="N365">
        <f t="shared" si="29"/>
        <v>7.6209128039442643E-4</v>
      </c>
    </row>
    <row r="366" spans="4:14" x14ac:dyDescent="0.2">
      <c r="D366"/>
      <c r="E366" s="11">
        <v>12.526719999999999</v>
      </c>
      <c r="F366" s="11">
        <v>4999.6660199999997</v>
      </c>
      <c r="G366" s="16">
        <v>2.62353E-4</v>
      </c>
      <c r="H366" s="16">
        <v>3.7781600000000003E-7</v>
      </c>
      <c r="I366" s="19">
        <v>3.3493999999999999E-4</v>
      </c>
      <c r="J366" s="10">
        <f t="shared" si="25"/>
        <v>6.6992474829348707E-8</v>
      </c>
      <c r="K366" s="10">
        <f t="shared" si="26"/>
        <v>3.3651924151953823E-3</v>
      </c>
      <c r="L366" s="10">
        <f t="shared" si="27"/>
        <v>3.2451924151953825E-3</v>
      </c>
      <c r="M366" s="10">
        <f t="shared" si="28"/>
        <v>4.0651616731276298E-2</v>
      </c>
      <c r="N366">
        <f t="shared" si="29"/>
        <v>6.9659054549013957E-4</v>
      </c>
    </row>
    <row r="367" spans="4:14" x14ac:dyDescent="0.2">
      <c r="D367"/>
      <c r="E367" s="11">
        <v>13.314579999999999</v>
      </c>
      <c r="F367" s="11">
        <v>4999.6660199999997</v>
      </c>
      <c r="G367" s="16">
        <v>2.4758799999999997E-4</v>
      </c>
      <c r="H367" s="16">
        <v>3.3926300000000001E-7</v>
      </c>
      <c r="I367" s="19">
        <v>3.1993000000000001E-4</v>
      </c>
      <c r="J367" s="10">
        <f t="shared" si="25"/>
        <v>6.3990274294361771E-8</v>
      </c>
      <c r="K367" s="10">
        <f t="shared" si="26"/>
        <v>3.2143846939555105E-3</v>
      </c>
      <c r="L367" s="10">
        <f t="shared" si="27"/>
        <v>3.0943846939555106E-3</v>
      </c>
      <c r="M367" s="10">
        <f t="shared" si="28"/>
        <v>4.1200432558446159E-2</v>
      </c>
      <c r="N367">
        <f t="shared" si="29"/>
        <v>6.5589205912124614E-4</v>
      </c>
    </row>
    <row r="368" spans="4:14" x14ac:dyDescent="0.2">
      <c r="D368"/>
      <c r="E368" s="11">
        <v>14.1068</v>
      </c>
      <c r="F368" s="11">
        <v>4999.6660199999997</v>
      </c>
      <c r="G368" s="16">
        <v>2.3420799999999999E-4</v>
      </c>
      <c r="H368" s="16">
        <v>3.1152799999999998E-7</v>
      </c>
      <c r="I368" s="19">
        <v>3.0630000000000002E-4</v>
      </c>
      <c r="J368" s="10">
        <f t="shared" si="25"/>
        <v>6.1264092196302349E-8</v>
      </c>
      <c r="K368" s="10">
        <f t="shared" si="26"/>
        <v>3.0774420396917227E-3</v>
      </c>
      <c r="L368" s="10">
        <f t="shared" si="27"/>
        <v>2.9574420396917228E-3</v>
      </c>
      <c r="M368" s="10">
        <f t="shared" si="28"/>
        <v>4.1720043365523193E-2</v>
      </c>
      <c r="N368">
        <f t="shared" si="29"/>
        <v>6.7751396779338268E-4</v>
      </c>
    </row>
    <row r="369" spans="4:14" x14ac:dyDescent="0.2">
      <c r="D369"/>
      <c r="E369" s="11">
        <v>14.920820000000001</v>
      </c>
      <c r="F369" s="11">
        <v>4999.6660199999997</v>
      </c>
      <c r="G369" s="16">
        <v>2.2203699999999999E-4</v>
      </c>
      <c r="H369" s="16">
        <v>2.8105899999999998E-7</v>
      </c>
      <c r="I369" s="19">
        <v>2.9391999999999998E-4</v>
      </c>
      <c r="J369" s="10">
        <f t="shared" si="25"/>
        <v>5.8787926798358424E-8</v>
      </c>
      <c r="K369" s="10">
        <f t="shared" si="26"/>
        <v>2.9530583229062718E-3</v>
      </c>
      <c r="L369" s="10">
        <f t="shared" si="27"/>
        <v>2.8330583229062719E-3</v>
      </c>
      <c r="M369" s="10">
        <f t="shared" si="28"/>
        <v>4.2271553285586363E-2</v>
      </c>
      <c r="N369">
        <f t="shared" si="29"/>
        <v>6.0697567531032171E-4</v>
      </c>
    </row>
    <row r="370" spans="4:14" x14ac:dyDescent="0.2">
      <c r="D370"/>
      <c r="E370" s="11">
        <v>15.80236</v>
      </c>
      <c r="F370" s="11">
        <v>4999.6660199999997</v>
      </c>
      <c r="G370" s="16">
        <v>2.0989899999999999E-4</v>
      </c>
      <c r="H370" s="16">
        <v>3.19388E-7</v>
      </c>
      <c r="I370" s="19">
        <v>2.8155999999999998E-4</v>
      </c>
      <c r="J370" s="10">
        <f t="shared" si="25"/>
        <v>5.6315761667616347E-8</v>
      </c>
      <c r="K370" s="10">
        <f t="shared" si="26"/>
        <v>2.8288755491204746E-3</v>
      </c>
      <c r="L370" s="10">
        <f t="shared" si="27"/>
        <v>2.7088755491204747E-3</v>
      </c>
      <c r="M370" s="10">
        <f t="shared" si="28"/>
        <v>4.2806626622399424E-2</v>
      </c>
      <c r="N370">
        <f t="shared" si="29"/>
        <v>5.2225428142208105E-4</v>
      </c>
    </row>
    <row r="371" spans="4:14" x14ac:dyDescent="0.2">
      <c r="D371"/>
      <c r="E371" s="11">
        <v>16.698530000000002</v>
      </c>
      <c r="F371" s="11">
        <v>4999.6660199999997</v>
      </c>
      <c r="G371" s="16">
        <v>1.9843000000000001E-4</v>
      </c>
      <c r="H371" s="16">
        <v>2.3907599999999999E-7</v>
      </c>
      <c r="I371" s="19">
        <v>2.6988000000000001E-4</v>
      </c>
      <c r="J371" s="10">
        <f t="shared" si="25"/>
        <v>5.3979605621737113E-8</v>
      </c>
      <c r="K371" s="10">
        <f t="shared" si="26"/>
        <v>2.7115248373228928E-3</v>
      </c>
      <c r="L371" s="10">
        <f t="shared" si="27"/>
        <v>2.5915248373228929E-3</v>
      </c>
      <c r="M371" s="10">
        <f t="shared" si="28"/>
        <v>4.3274655241781451E-2</v>
      </c>
      <c r="N371">
        <f t="shared" si="29"/>
        <v>4.8307096004740371E-4</v>
      </c>
    </row>
    <row r="372" spans="4:14" x14ac:dyDescent="0.2">
      <c r="D372"/>
      <c r="E372" s="11">
        <v>17.486809999999998</v>
      </c>
      <c r="F372" s="11">
        <v>4999.6660199999997</v>
      </c>
      <c r="G372" s="16">
        <v>1.89118E-4</v>
      </c>
      <c r="H372" s="16">
        <v>2.2541899999999999E-7</v>
      </c>
      <c r="I372" s="19">
        <v>2.6041999999999998E-4</v>
      </c>
      <c r="J372" s="10">
        <f t="shared" si="25"/>
        <v>5.2087479235262996E-8</v>
      </c>
      <c r="K372" s="10">
        <f t="shared" si="26"/>
        <v>2.6164787984868376E-3</v>
      </c>
      <c r="L372" s="10">
        <f t="shared" si="27"/>
        <v>2.4964787984868377E-3</v>
      </c>
      <c r="M372" s="10">
        <f t="shared" si="28"/>
        <v>4.3655450418167617E-2</v>
      </c>
      <c r="N372">
        <f t="shared" si="29"/>
        <v>4.7329371915833467E-4</v>
      </c>
    </row>
    <row r="373" spans="4:14" x14ac:dyDescent="0.2">
      <c r="D373"/>
      <c r="E373" s="11">
        <v>18.28687</v>
      </c>
      <c r="F373" s="11">
        <v>4999.6660199999997</v>
      </c>
      <c r="G373" s="16">
        <v>1.8044299999999999E-4</v>
      </c>
      <c r="H373" s="16">
        <v>1.9973400000000001E-7</v>
      </c>
      <c r="I373" s="19">
        <v>2.5160999999999998E-4</v>
      </c>
      <c r="J373" s="10">
        <f t="shared" si="25"/>
        <v>5.0325361532848947E-8</v>
      </c>
      <c r="K373" s="10">
        <f t="shared" si="26"/>
        <v>2.5279634071395177E-3</v>
      </c>
      <c r="L373" s="10">
        <f t="shared" si="27"/>
        <v>2.4079634071395178E-3</v>
      </c>
      <c r="M373" s="10">
        <f t="shared" si="28"/>
        <v>4.4034113791117435E-2</v>
      </c>
      <c r="N373">
        <f t="shared" si="29"/>
        <v>4.1447552183541259E-4</v>
      </c>
    </row>
    <row r="374" spans="4:14" x14ac:dyDescent="0.2">
      <c r="D374"/>
      <c r="E374" s="11">
        <v>19.062180000000001</v>
      </c>
      <c r="F374" s="11">
        <v>4999.6660199999997</v>
      </c>
      <c r="G374" s="16">
        <v>1.7249799999999999E-4</v>
      </c>
      <c r="H374" s="16">
        <v>1.8777099999999999E-7</v>
      </c>
      <c r="I374" s="19">
        <v>2.4353999999999999E-4</v>
      </c>
      <c r="J374" s="10">
        <f t="shared" si="25"/>
        <v>4.8711253716903279E-8</v>
      </c>
      <c r="K374" s="10">
        <f t="shared" si="26"/>
        <v>2.4468829067793739E-3</v>
      </c>
      <c r="L374" s="10">
        <f t="shared" si="27"/>
        <v>2.326882906779374E-3</v>
      </c>
      <c r="M374" s="10">
        <f t="shared" si="28"/>
        <v>4.4355460807951649E-2</v>
      </c>
      <c r="N374">
        <f t="shared" si="29"/>
        <v>4.6554160231026181E-4</v>
      </c>
    </row>
    <row r="375" spans="4:14" x14ac:dyDescent="0.2">
      <c r="D375"/>
      <c r="E375" s="11">
        <v>19.859739999999999</v>
      </c>
      <c r="F375" s="11">
        <v>4999.6660199999997</v>
      </c>
      <c r="G375" s="16">
        <v>1.6516999999999999E-4</v>
      </c>
      <c r="H375" s="16">
        <v>1.76292E-7</v>
      </c>
      <c r="I375" s="19">
        <v>2.3609999999999999E-4</v>
      </c>
      <c r="J375" s="10">
        <f t="shared" si="25"/>
        <v>4.7223154317815816E-8</v>
      </c>
      <c r="K375" s="10">
        <f t="shared" si="26"/>
        <v>2.3721321109083111E-3</v>
      </c>
      <c r="L375" s="10">
        <f t="shared" si="27"/>
        <v>2.2521321109083112E-3</v>
      </c>
      <c r="M375" s="10">
        <f t="shared" si="28"/>
        <v>4.472675816829022E-2</v>
      </c>
      <c r="N375">
        <f t="shared" si="29"/>
        <v>4.5363614344881624E-4</v>
      </c>
    </row>
    <row r="376" spans="4:14" x14ac:dyDescent="0.2">
      <c r="D376"/>
      <c r="E376" s="11">
        <v>20.653549999999999</v>
      </c>
      <c r="F376" s="11">
        <v>4999.6660199999997</v>
      </c>
      <c r="G376" s="16">
        <v>1.5839399999999999E-4</v>
      </c>
      <c r="H376" s="16">
        <v>1.6248000000000001E-7</v>
      </c>
      <c r="I376" s="19">
        <v>2.2922E-4</v>
      </c>
      <c r="J376" s="10">
        <f t="shared" si="25"/>
        <v>4.58470624003801E-8</v>
      </c>
      <c r="K376" s="10">
        <f t="shared" si="26"/>
        <v>2.3030077190275438E-3</v>
      </c>
      <c r="L376" s="10">
        <f t="shared" si="27"/>
        <v>2.1830077190275439E-3</v>
      </c>
      <c r="M376" s="10">
        <f t="shared" si="28"/>
        <v>4.5086859075321326E-2</v>
      </c>
      <c r="N376">
        <f t="shared" si="29"/>
        <v>4.6244076959493606E-4</v>
      </c>
    </row>
    <row r="377" spans="4:14" x14ac:dyDescent="0.2">
      <c r="D377"/>
      <c r="E377" s="11">
        <v>21.467110000000002</v>
      </c>
      <c r="F377" s="11">
        <v>4999.6660199999997</v>
      </c>
      <c r="G377" s="16">
        <v>1.5200000000000001E-4</v>
      </c>
      <c r="H377" s="16">
        <v>1.5295999999999999E-7</v>
      </c>
      <c r="I377" s="19">
        <v>2.2273E-4</v>
      </c>
      <c r="J377" s="10">
        <f t="shared" si="25"/>
        <v>4.4548975693380416E-8</v>
      </c>
      <c r="K377" s="10">
        <f t="shared" si="26"/>
        <v>2.2378017156400175E-3</v>
      </c>
      <c r="L377" s="10">
        <f t="shared" si="27"/>
        <v>2.1178017156400176E-3</v>
      </c>
      <c r="M377" s="10">
        <f t="shared" si="28"/>
        <v>4.5463082387832983E-2</v>
      </c>
      <c r="N377">
        <f t="shared" si="29"/>
        <v>4.9276394157596565E-4</v>
      </c>
    </row>
    <row r="378" spans="4:14" x14ac:dyDescent="0.2">
      <c r="D378"/>
      <c r="E378" s="11">
        <v>22.301300000000001</v>
      </c>
      <c r="F378" s="11">
        <v>4999.6660199999997</v>
      </c>
      <c r="G378" s="16">
        <v>1.4603899999999999E-4</v>
      </c>
      <c r="H378" s="16">
        <v>1.4268400000000001E-7</v>
      </c>
      <c r="I378" s="19">
        <v>2.1667999999999999E-4</v>
      </c>
      <c r="J378" s="10">
        <f t="shared" si="25"/>
        <v>4.3338894864821395E-8</v>
      </c>
      <c r="K378" s="10">
        <f t="shared" si="26"/>
        <v>2.177016458244866E-3</v>
      </c>
      <c r="L378" s="10">
        <f t="shared" si="27"/>
        <v>2.0570164582448662E-3</v>
      </c>
      <c r="M378" s="10">
        <f t="shared" si="28"/>
        <v>4.5874141140256237E-2</v>
      </c>
      <c r="N378">
        <f t="shared" si="29"/>
        <v>4.0986393164776875E-4</v>
      </c>
    </row>
    <row r="379" spans="4:14" x14ac:dyDescent="0.2">
      <c r="D379"/>
      <c r="E379" s="11">
        <v>23.098769999999998</v>
      </c>
      <c r="F379" s="11">
        <v>4999.6660199999997</v>
      </c>
      <c r="G379" s="16">
        <v>1.40459E-4</v>
      </c>
      <c r="H379" s="16">
        <v>1.3492099999999999E-7</v>
      </c>
      <c r="I379" s="19">
        <v>2.1102E-4</v>
      </c>
      <c r="J379" s="10">
        <f t="shared" si="25"/>
        <v>4.2206819246698406E-8</v>
      </c>
      <c r="K379" s="10">
        <f t="shared" si="26"/>
        <v>2.1201495893429555E-3</v>
      </c>
      <c r="L379" s="10">
        <f t="shared" si="27"/>
        <v>2.0001495893429556E-3</v>
      </c>
      <c r="M379" s="10">
        <f t="shared" si="28"/>
        <v>4.6200995329827382E-2</v>
      </c>
      <c r="N379">
        <f t="shared" si="29"/>
        <v>3.3738589089739725E-4</v>
      </c>
    </row>
    <row r="380" spans="4:14" x14ac:dyDescent="0.2">
      <c r="D380"/>
      <c r="E380" s="11">
        <v>23.867450000000002</v>
      </c>
      <c r="F380" s="11">
        <v>4999.6660199999997</v>
      </c>
      <c r="G380" s="16">
        <v>1.35205E-4</v>
      </c>
      <c r="H380" s="16">
        <v>1.27084E-7</v>
      </c>
      <c r="I380" s="19">
        <v>2.0568999999999999E-4</v>
      </c>
      <c r="J380" s="10">
        <f t="shared" si="25"/>
        <v>4.1140748037405905E-8</v>
      </c>
      <c r="K380" s="10">
        <f t="shared" si="26"/>
        <v>2.066598279935326E-3</v>
      </c>
      <c r="L380" s="10">
        <f t="shared" si="27"/>
        <v>1.9465982799353259E-3</v>
      </c>
      <c r="M380" s="10">
        <f t="shared" si="28"/>
        <v>4.6460337116442395E-2</v>
      </c>
      <c r="N380">
        <f t="shared" si="29"/>
        <v>3.6238663300073247E-4</v>
      </c>
    </row>
    <row r="381" spans="4:14" x14ac:dyDescent="0.2">
      <c r="D381"/>
      <c r="E381" s="11">
        <v>24.645849999999999</v>
      </c>
      <c r="F381" s="11">
        <v>4999.6660199999997</v>
      </c>
      <c r="G381" s="16">
        <v>1.30297E-4</v>
      </c>
      <c r="H381" s="16">
        <v>1.2254799999999999E-7</v>
      </c>
      <c r="I381" s="19">
        <v>2.0070999999999999E-4</v>
      </c>
      <c r="J381" s="10">
        <f t="shared" si="25"/>
        <v>4.0144681504145752E-8</v>
      </c>
      <c r="K381" s="10">
        <f t="shared" si="26"/>
        <v>2.0165634730216313E-3</v>
      </c>
      <c r="L381" s="10">
        <f t="shared" si="27"/>
        <v>1.8965634730216312E-3</v>
      </c>
      <c r="M381" s="10">
        <f t="shared" si="28"/>
        <v>4.6742418871570164E-2</v>
      </c>
      <c r="N381">
        <f t="shared" si="29"/>
        <v>3.8448650750168333E-4</v>
      </c>
    </row>
    <row r="382" spans="4:14" x14ac:dyDescent="0.2">
      <c r="D382"/>
      <c r="E382" s="11">
        <v>25.449069999999999</v>
      </c>
      <c r="F382" s="11">
        <v>4999.6660199999997</v>
      </c>
      <c r="G382" s="16">
        <v>1.25623E-4</v>
      </c>
      <c r="H382" s="16">
        <v>1.1462299999999999E-7</v>
      </c>
      <c r="I382" s="19">
        <v>1.9595999999999999E-4</v>
      </c>
      <c r="J382" s="10">
        <f t="shared" si="25"/>
        <v>3.9194618043706846E-8</v>
      </c>
      <c r="K382" s="10">
        <f t="shared" si="26"/>
        <v>1.9688395106039502E-3</v>
      </c>
      <c r="L382" s="10">
        <f t="shared" si="27"/>
        <v>1.8488395106039501E-3</v>
      </c>
      <c r="M382" s="10">
        <f t="shared" si="28"/>
        <v>4.7051246124125666E-2</v>
      </c>
      <c r="N382">
        <f t="shared" si="29"/>
        <v>3.7401614365272651E-4</v>
      </c>
    </row>
    <row r="383" spans="4:14" x14ac:dyDescent="0.2">
      <c r="D383"/>
      <c r="E383" s="11">
        <v>26.250219999999999</v>
      </c>
      <c r="F383" s="11">
        <v>4999.6660199999997</v>
      </c>
      <c r="G383" s="16">
        <v>1.21211E-4</v>
      </c>
      <c r="H383" s="16">
        <v>1.08265E-7</v>
      </c>
      <c r="I383" s="19">
        <v>1.9148E-4</v>
      </c>
      <c r="J383" s="10">
        <f t="shared" si="25"/>
        <v>3.8298558190492895E-8</v>
      </c>
      <c r="K383" s="10">
        <f t="shared" si="26"/>
        <v>1.9238282786815902E-3</v>
      </c>
      <c r="L383" s="10">
        <f t="shared" si="27"/>
        <v>1.8038282786815901E-3</v>
      </c>
      <c r="M383" s="10">
        <f t="shared" si="28"/>
        <v>4.7350889157613048E-2</v>
      </c>
      <c r="N383">
        <f t="shared" si="29"/>
        <v>4.0048834804673965E-4</v>
      </c>
    </row>
    <row r="384" spans="4:14" x14ac:dyDescent="0.2">
      <c r="D384"/>
      <c r="E384" s="11">
        <v>27.06203</v>
      </c>
      <c r="F384" s="11">
        <v>4999.6660199999997</v>
      </c>
      <c r="G384" s="16">
        <v>1.1707899999999999E-4</v>
      </c>
      <c r="H384" s="16">
        <v>1.04407E-7</v>
      </c>
      <c r="I384" s="19">
        <v>1.8729E-4</v>
      </c>
      <c r="J384" s="10">
        <f t="shared" si="25"/>
        <v>3.7460502211705734E-8</v>
      </c>
      <c r="K384" s="10">
        <f t="shared" si="26"/>
        <v>1.881730720254204E-3</v>
      </c>
      <c r="L384" s="10">
        <f t="shared" si="27"/>
        <v>1.7617307202542039E-3</v>
      </c>
      <c r="M384" s="10">
        <f t="shared" si="28"/>
        <v>4.7676009603440872E-2</v>
      </c>
      <c r="N384">
        <f t="shared" si="29"/>
        <v>3.5886894289104132E-4</v>
      </c>
    </row>
    <row r="385" spans="4:14" x14ac:dyDescent="0.2">
      <c r="D385"/>
      <c r="E385" s="11">
        <v>27.866320000000002</v>
      </c>
      <c r="F385" s="11">
        <v>4999.6660199999997</v>
      </c>
      <c r="G385" s="16">
        <v>1.13124E-4</v>
      </c>
      <c r="H385" s="16">
        <v>9.7788899999999998E-8</v>
      </c>
      <c r="I385" s="19">
        <v>1.8326E-4</v>
      </c>
      <c r="J385" s="10">
        <f t="shared" si="25"/>
        <v>3.6654448370533361E-8</v>
      </c>
      <c r="K385" s="10">
        <f t="shared" si="26"/>
        <v>1.8412407058240453E-3</v>
      </c>
      <c r="L385" s="10">
        <f t="shared" si="27"/>
        <v>1.7212407058240452E-3</v>
      </c>
      <c r="M385" s="10">
        <f t="shared" si="28"/>
        <v>4.7964644305518708E-2</v>
      </c>
      <c r="N385">
        <f t="shared" si="29"/>
        <v>3.9627757667489929E-4</v>
      </c>
    </row>
    <row r="386" spans="4:14" x14ac:dyDescent="0.2">
      <c r="D386"/>
      <c r="E386" s="11">
        <v>28.688639999999999</v>
      </c>
      <c r="F386" s="11">
        <v>4999.6660199999997</v>
      </c>
      <c r="G386" s="16">
        <v>1.09406E-4</v>
      </c>
      <c r="H386" s="16">
        <v>9.36058E-8</v>
      </c>
      <c r="I386" s="19">
        <v>1.7948000000000001E-4</v>
      </c>
      <c r="J386" s="10">
        <f t="shared" si="25"/>
        <v>3.5898397869384088E-8</v>
      </c>
      <c r="K386" s="10">
        <f t="shared" si="26"/>
        <v>1.803262478889554E-3</v>
      </c>
      <c r="L386" s="10">
        <f t="shared" si="27"/>
        <v>1.6832624788895539E-3</v>
      </c>
      <c r="M386" s="10">
        <f t="shared" si="28"/>
        <v>4.8290511282370011E-2</v>
      </c>
      <c r="N386">
        <f t="shared" si="29"/>
        <v>3.6017752944657609E-4</v>
      </c>
    </row>
    <row r="387" spans="4:14" x14ac:dyDescent="0.2">
      <c r="D387"/>
      <c r="E387" s="11">
        <v>29.504169999999998</v>
      </c>
      <c r="F387" s="11">
        <v>4999.6660199999997</v>
      </c>
      <c r="G387" s="16">
        <v>1.05819E-4</v>
      </c>
      <c r="H387" s="16">
        <v>8.9981200000000001E-8</v>
      </c>
      <c r="I387" s="19">
        <v>1.7584E-4</v>
      </c>
      <c r="J387" s="10">
        <f t="shared" si="25"/>
        <v>3.5170349238647746E-8</v>
      </c>
      <c r="K387" s="10">
        <f t="shared" si="26"/>
        <v>1.7666908529526363E-3</v>
      </c>
      <c r="L387" s="10">
        <f t="shared" si="27"/>
        <v>1.6466908529526362E-3</v>
      </c>
      <c r="M387" s="10">
        <f t="shared" si="28"/>
        <v>4.8584246862959576E-2</v>
      </c>
      <c r="N387">
        <f t="shared" si="29"/>
        <v>3.1609602244250264E-4</v>
      </c>
    </row>
    <row r="388" spans="4:14" x14ac:dyDescent="0.2">
      <c r="D388"/>
      <c r="E388" s="11">
        <v>30.288630000000001</v>
      </c>
      <c r="F388" s="11">
        <v>4999.6660199999997</v>
      </c>
      <c r="G388" s="16">
        <v>1.02441E-4</v>
      </c>
      <c r="H388" s="16">
        <v>8.8820699999999995E-8</v>
      </c>
      <c r="I388" s="19">
        <v>1.7241000000000001E-4</v>
      </c>
      <c r="J388" s="10">
        <f t="shared" si="25"/>
        <v>3.4484303413530816E-8</v>
      </c>
      <c r="K388" s="10">
        <f t="shared" si="26"/>
        <v>1.7322291285120795E-3</v>
      </c>
      <c r="L388" s="10">
        <f t="shared" si="27"/>
        <v>1.6122291285120794E-3</v>
      </c>
      <c r="M388" s="10">
        <f t="shared" si="28"/>
        <v>4.8832211548724823E-2</v>
      </c>
      <c r="N388">
        <f t="shared" si="29"/>
        <v>3.0796368278875795E-4</v>
      </c>
    </row>
    <row r="389" spans="4:14" x14ac:dyDescent="0.2">
      <c r="D389"/>
      <c r="E389" s="11">
        <v>31.066400000000002</v>
      </c>
      <c r="F389" s="11">
        <v>4999.6660199999997</v>
      </c>
      <c r="G389" s="16">
        <v>9.9234000000000006E-5</v>
      </c>
      <c r="H389" s="16">
        <v>8.3176700000000001E-8</v>
      </c>
      <c r="I389" s="19">
        <v>1.6916000000000001E-4</v>
      </c>
      <c r="J389" s="10">
        <f t="shared" ref="J389:J452" si="30">I389/F389</f>
        <v>3.3834259993230513E-8</v>
      </c>
      <c r="K389" s="10">
        <f t="shared" ref="K389:K452" si="31">J389*B$6</f>
        <v>1.6995758910684031E-3</v>
      </c>
      <c r="L389" s="10">
        <f t="shared" ref="L389:L452" si="32">K389+B$7</f>
        <v>1.579575891068403E-3</v>
      </c>
      <c r="M389" s="10">
        <f t="shared" ref="M389:M452" si="33">L389*E389</f>
        <v>4.9071736462287435E-2</v>
      </c>
      <c r="N389">
        <f t="shared" ref="N389:N452" si="34">(M390-M389)/(E390-E389)</f>
        <v>3.3517223816554291E-4</v>
      </c>
    </row>
    <row r="390" spans="4:14" x14ac:dyDescent="0.2">
      <c r="D390"/>
      <c r="E390" s="11">
        <v>31.869199999999999</v>
      </c>
      <c r="F390" s="11">
        <v>4999.6660199999997</v>
      </c>
      <c r="G390" s="16">
        <v>9.6158399999999997E-5</v>
      </c>
      <c r="H390" s="16">
        <v>7.8413000000000002E-8</v>
      </c>
      <c r="I390" s="19">
        <v>1.6604E-4</v>
      </c>
      <c r="J390" s="10">
        <f t="shared" si="30"/>
        <v>3.3210218309742222E-8</v>
      </c>
      <c r="K390" s="10">
        <f t="shared" si="31"/>
        <v>1.6682287831224737E-3</v>
      </c>
      <c r="L390" s="10">
        <f t="shared" si="32"/>
        <v>1.5482287831224736E-3</v>
      </c>
      <c r="M390" s="10">
        <f t="shared" si="33"/>
        <v>4.9340812735086732E-2</v>
      </c>
      <c r="N390">
        <f t="shared" si="34"/>
        <v>3.1603565514853676E-4</v>
      </c>
    </row>
    <row r="391" spans="4:14" x14ac:dyDescent="0.2">
      <c r="D391"/>
      <c r="E391" s="11">
        <v>32.665590000000002</v>
      </c>
      <c r="F391" s="11">
        <v>4999.6660199999997</v>
      </c>
      <c r="G391" s="16">
        <v>9.3204799999999999E-5</v>
      </c>
      <c r="H391" s="16">
        <v>8.0182299999999999E-8</v>
      </c>
      <c r="I391" s="19">
        <v>1.6305000000000001E-4</v>
      </c>
      <c r="J391" s="10">
        <f t="shared" si="30"/>
        <v>3.2612178363065941E-8</v>
      </c>
      <c r="K391" s="10">
        <f t="shared" si="31"/>
        <v>1.6381878046742911E-3</v>
      </c>
      <c r="L391" s="10">
        <f t="shared" si="32"/>
        <v>1.518187804674291E-3</v>
      </c>
      <c r="M391" s="10">
        <f t="shared" si="33"/>
        <v>4.9592500370490476E-2</v>
      </c>
      <c r="N391">
        <f t="shared" si="34"/>
        <v>3.1050987139901723E-4</v>
      </c>
    </row>
    <row r="392" spans="4:14" x14ac:dyDescent="0.2">
      <c r="D392"/>
      <c r="E392" s="11">
        <v>33.458910000000003</v>
      </c>
      <c r="F392" s="11">
        <v>4999.6660199999997</v>
      </c>
      <c r="G392" s="16">
        <v>9.0388099999999996E-5</v>
      </c>
      <c r="H392" s="16">
        <v>7.4698199999999996E-8</v>
      </c>
      <c r="I392" s="19">
        <v>1.6019999999999999E-4</v>
      </c>
      <c r="J392" s="10">
        <f t="shared" si="30"/>
        <v>3.2042140286802598E-8</v>
      </c>
      <c r="K392" s="10">
        <f t="shared" si="31"/>
        <v>1.6095534272236825E-3</v>
      </c>
      <c r="L392" s="10">
        <f t="shared" si="32"/>
        <v>1.4895534272236824E-3</v>
      </c>
      <c r="M392" s="10">
        <f t="shared" si="33"/>
        <v>4.9838834061668745E-2</v>
      </c>
      <c r="N392">
        <f t="shared" si="34"/>
        <v>3.071164280421973E-4</v>
      </c>
    </row>
    <row r="393" spans="4:14" x14ac:dyDescent="0.2">
      <c r="D393"/>
      <c r="E393" s="11">
        <v>34.256459999999997</v>
      </c>
      <c r="F393" s="11">
        <v>4999.6660199999997</v>
      </c>
      <c r="G393" s="16">
        <v>8.7687699999999997E-5</v>
      </c>
      <c r="H393" s="16">
        <v>7.2702999999999999E-8</v>
      </c>
      <c r="I393" s="19">
        <v>1.5746E-4</v>
      </c>
      <c r="J393" s="10">
        <f t="shared" si="30"/>
        <v>3.1494103680149424E-8</v>
      </c>
      <c r="K393" s="10">
        <f t="shared" si="31"/>
        <v>1.5820242362711678E-3</v>
      </c>
      <c r="L393" s="10">
        <f t="shared" si="32"/>
        <v>1.4620242362711677E-3</v>
      </c>
      <c r="M393" s="10">
        <f t="shared" si="33"/>
        <v>5.0083774768853798E-2</v>
      </c>
      <c r="N393">
        <f t="shared" si="34"/>
        <v>3.0339440554030817E-4</v>
      </c>
    </row>
    <row r="394" spans="4:14" x14ac:dyDescent="0.2">
      <c r="D394"/>
      <c r="E394" s="11">
        <v>35.065289999999997</v>
      </c>
      <c r="F394" s="11">
        <v>4999.6660199999997</v>
      </c>
      <c r="G394" s="16">
        <v>8.5063900000000004E-5</v>
      </c>
      <c r="H394" s="16">
        <v>7.1117100000000006E-8</v>
      </c>
      <c r="I394" s="19">
        <v>1.548E-4</v>
      </c>
      <c r="J394" s="10">
        <f t="shared" si="30"/>
        <v>3.0962068142303638E-8</v>
      </c>
      <c r="K394" s="10">
        <f t="shared" si="31"/>
        <v>1.5552988173172665E-3</v>
      </c>
      <c r="L394" s="10">
        <f t="shared" si="32"/>
        <v>1.4352988173172664E-3</v>
      </c>
      <c r="M394" s="10">
        <f t="shared" si="33"/>
        <v>5.0329169265886965E-2</v>
      </c>
      <c r="N394">
        <f t="shared" si="34"/>
        <v>3.4199092315332415E-4</v>
      </c>
    </row>
    <row r="395" spans="4:14" x14ac:dyDescent="0.2">
      <c r="D395"/>
      <c r="E395" s="11">
        <v>35.88308</v>
      </c>
      <c r="F395" s="11">
        <v>4999.6660199999997</v>
      </c>
      <c r="G395" s="16">
        <v>8.2626000000000005E-5</v>
      </c>
      <c r="H395" s="16">
        <v>6.71086E-8</v>
      </c>
      <c r="I395" s="19">
        <v>1.5232000000000001E-4</v>
      </c>
      <c r="J395" s="10">
        <f t="shared" si="30"/>
        <v>3.0466035009274486E-8</v>
      </c>
      <c r="K395" s="10">
        <f t="shared" si="31"/>
        <v>1.5303818853602458E-3</v>
      </c>
      <c r="L395" s="10">
        <f t="shared" si="32"/>
        <v>1.4103818853602457E-3</v>
      </c>
      <c r="M395" s="10">
        <f t="shared" si="33"/>
        <v>5.0608846022932523E-2</v>
      </c>
      <c r="N395">
        <f t="shared" si="34"/>
        <v>2.804082231981305E-4</v>
      </c>
    </row>
    <row r="396" spans="4:14" x14ac:dyDescent="0.2">
      <c r="D396"/>
      <c r="E396" s="11">
        <v>36.672170000000001</v>
      </c>
      <c r="F396" s="11">
        <v>4999.6660199999997</v>
      </c>
      <c r="G396" s="16">
        <v>8.0226499999999995E-5</v>
      </c>
      <c r="H396" s="16">
        <v>6.4903699999999994E-8</v>
      </c>
      <c r="I396" s="19">
        <v>1.4990000000000001E-4</v>
      </c>
      <c r="J396" s="10">
        <f t="shared" si="30"/>
        <v>2.9982002677850872E-8</v>
      </c>
      <c r="K396" s="10">
        <f t="shared" si="31"/>
        <v>1.506067782402185E-3</v>
      </c>
      <c r="L396" s="10">
        <f t="shared" si="32"/>
        <v>1.3860677824021849E-3</v>
      </c>
      <c r="M396" s="10">
        <f t="shared" si="33"/>
        <v>5.0830113347775936E-2</v>
      </c>
      <c r="N396">
        <f t="shared" si="34"/>
        <v>3.2107753355900705E-4</v>
      </c>
    </row>
    <row r="397" spans="4:14" x14ac:dyDescent="0.2">
      <c r="D397"/>
      <c r="E397" s="11">
        <v>37.474699999999999</v>
      </c>
      <c r="F397" s="11">
        <v>4999.6660199999997</v>
      </c>
      <c r="G397" s="16">
        <v>7.7968100000000003E-5</v>
      </c>
      <c r="H397" s="16">
        <v>6.6040300000000004E-8</v>
      </c>
      <c r="I397" s="19">
        <v>1.4762999999999999E-4</v>
      </c>
      <c r="J397" s="10">
        <f t="shared" si="30"/>
        <v>2.9527972350441121E-8</v>
      </c>
      <c r="K397" s="10">
        <f t="shared" si="31"/>
        <v>1.4832607519415246E-3</v>
      </c>
      <c r="L397" s="10">
        <f t="shared" si="32"/>
        <v>1.3632607519415245E-3</v>
      </c>
      <c r="M397" s="10">
        <f t="shared" si="33"/>
        <v>5.1087787700783045E-2</v>
      </c>
      <c r="N397">
        <f t="shared" si="34"/>
        <v>3.2086947338480579E-4</v>
      </c>
    </row>
    <row r="398" spans="4:14" x14ac:dyDescent="0.2">
      <c r="D398"/>
      <c r="E398" s="11">
        <v>38.286560000000001</v>
      </c>
      <c r="F398" s="11">
        <v>4999.6660199999997</v>
      </c>
      <c r="G398" s="16">
        <v>7.5782899999999996E-5</v>
      </c>
      <c r="H398" s="16">
        <v>6.4106099999999997E-8</v>
      </c>
      <c r="I398" s="19">
        <v>1.4543E-4</v>
      </c>
      <c r="J398" s="10">
        <f t="shared" si="30"/>
        <v>2.9087942958237838E-8</v>
      </c>
      <c r="K398" s="10">
        <f t="shared" si="31"/>
        <v>1.4611570219796512E-3</v>
      </c>
      <c r="L398" s="10">
        <f t="shared" si="32"/>
        <v>1.3411570219796511E-3</v>
      </c>
      <c r="M398" s="10">
        <f t="shared" si="33"/>
        <v>5.1348288791445235E-2</v>
      </c>
      <c r="N398">
        <f t="shared" si="34"/>
        <v>2.991067486101096E-4</v>
      </c>
    </row>
    <row r="399" spans="4:14" x14ac:dyDescent="0.2">
      <c r="D399"/>
      <c r="E399" s="11">
        <v>39.093179999999997</v>
      </c>
      <c r="F399" s="11">
        <v>4999.6660199999997</v>
      </c>
      <c r="G399" s="16">
        <v>7.3663800000000004E-5</v>
      </c>
      <c r="H399" s="16">
        <v>5.8172300000000003E-8</v>
      </c>
      <c r="I399" s="19">
        <v>1.4328999999999999E-4</v>
      </c>
      <c r="J399" s="10">
        <f t="shared" si="30"/>
        <v>2.8659914367640101E-8</v>
      </c>
      <c r="K399" s="10">
        <f t="shared" si="31"/>
        <v>1.4396561210167382E-3</v>
      </c>
      <c r="L399" s="10">
        <f t="shared" si="32"/>
        <v>1.3196561210167381E-3</v>
      </c>
      <c r="M399" s="10">
        <f t="shared" si="33"/>
        <v>5.158955427700912E-2</v>
      </c>
      <c r="N399">
        <f t="shared" si="34"/>
        <v>3.0612984218594233E-4</v>
      </c>
    </row>
    <row r="400" spans="4:14" x14ac:dyDescent="0.2">
      <c r="D400"/>
      <c r="E400" s="11">
        <v>39.920259999999999</v>
      </c>
      <c r="F400" s="11">
        <v>4999.6660199999997</v>
      </c>
      <c r="G400" s="16">
        <v>7.1613799999999995E-5</v>
      </c>
      <c r="H400" s="16">
        <v>5.9489200000000002E-8</v>
      </c>
      <c r="I400" s="19">
        <v>1.4119999999999999E-4</v>
      </c>
      <c r="J400" s="10">
        <f t="shared" si="30"/>
        <v>2.8241886445046985E-8</v>
      </c>
      <c r="K400" s="10">
        <f t="shared" si="31"/>
        <v>1.4186575775529586E-3</v>
      </c>
      <c r="L400" s="10">
        <f t="shared" si="32"/>
        <v>1.2986575775529585E-3</v>
      </c>
      <c r="M400" s="10">
        <f t="shared" si="33"/>
        <v>5.184274814688427E-2</v>
      </c>
      <c r="N400">
        <f t="shared" si="34"/>
        <v>2.61845896748631E-4</v>
      </c>
    </row>
    <row r="401" spans="4:14" x14ac:dyDescent="0.2">
      <c r="D401"/>
      <c r="E401" s="11">
        <v>40.709240000000001</v>
      </c>
      <c r="F401" s="11">
        <v>4999.6660199999997</v>
      </c>
      <c r="G401" s="16">
        <v>6.9655199999999997E-5</v>
      </c>
      <c r="H401" s="16">
        <v>5.7087699999999998E-8</v>
      </c>
      <c r="I401" s="19">
        <v>1.392E-4</v>
      </c>
      <c r="J401" s="10">
        <f t="shared" si="30"/>
        <v>2.7841859724862183E-8</v>
      </c>
      <c r="K401" s="10">
        <f t="shared" si="31"/>
        <v>1.3985632775876191E-3</v>
      </c>
      <c r="L401" s="10">
        <f t="shared" si="32"/>
        <v>1.278563277587619E-3</v>
      </c>
      <c r="M401" s="10">
        <f t="shared" si="33"/>
        <v>5.2049339322501005E-2</v>
      </c>
      <c r="N401">
        <f t="shared" si="34"/>
        <v>2.8896829021159636E-4</v>
      </c>
    </row>
    <row r="402" spans="4:14" x14ac:dyDescent="0.2">
      <c r="D402"/>
      <c r="E402" s="11">
        <v>41.509979999999999</v>
      </c>
      <c r="F402" s="11">
        <v>4999.6660199999997</v>
      </c>
      <c r="G402" s="16">
        <v>6.7805000000000006E-5</v>
      </c>
      <c r="H402" s="16">
        <v>5.5462100000000003E-8</v>
      </c>
      <c r="I402" s="19">
        <v>1.373E-4</v>
      </c>
      <c r="J402" s="10">
        <f t="shared" si="30"/>
        <v>2.7461834340686622E-8</v>
      </c>
      <c r="K402" s="10">
        <f t="shared" si="31"/>
        <v>1.3794736926205468E-3</v>
      </c>
      <c r="L402" s="10">
        <f t="shared" si="32"/>
        <v>1.2594736926205467E-3</v>
      </c>
      <c r="M402" s="10">
        <f t="shared" si="33"/>
        <v>5.2280727791205038E-2</v>
      </c>
      <c r="N402">
        <f t="shared" si="34"/>
        <v>2.8572570882785613E-4</v>
      </c>
    </row>
    <row r="403" spans="4:14" x14ac:dyDescent="0.2">
      <c r="D403"/>
      <c r="E403" s="11">
        <v>42.326659999999997</v>
      </c>
      <c r="F403" s="11">
        <v>4999.6660199999997</v>
      </c>
      <c r="G403" s="16">
        <v>6.5965799999999998E-5</v>
      </c>
      <c r="H403" s="16">
        <v>5.4400100000000003E-8</v>
      </c>
      <c r="I403" s="19">
        <v>1.3543E-4</v>
      </c>
      <c r="J403" s="10">
        <f t="shared" si="30"/>
        <v>2.7087809357313834E-8</v>
      </c>
      <c r="K403" s="10">
        <f t="shared" si="31"/>
        <v>1.3606855221529547E-3</v>
      </c>
      <c r="L403" s="10">
        <f t="shared" si="32"/>
        <v>1.2406855221529546E-3</v>
      </c>
      <c r="M403" s="10">
        <f t="shared" si="33"/>
        <v>5.2514074263090571E-2</v>
      </c>
      <c r="N403">
        <f t="shared" si="34"/>
        <v>3.1284865991151851E-4</v>
      </c>
    </row>
    <row r="404" spans="4:14" x14ac:dyDescent="0.2">
      <c r="D404"/>
      <c r="E404" s="11">
        <v>43.153770000000002</v>
      </c>
      <c r="F404" s="11">
        <v>4999.6660199999997</v>
      </c>
      <c r="G404" s="16">
        <v>6.4210799999999999E-5</v>
      </c>
      <c r="H404" s="16">
        <v>5.3092600000000003E-8</v>
      </c>
      <c r="I404" s="19">
        <v>1.3365999999999999E-4</v>
      </c>
      <c r="J404" s="10">
        <f t="shared" si="30"/>
        <v>2.6733785709950281E-8</v>
      </c>
      <c r="K404" s="10">
        <f t="shared" si="31"/>
        <v>1.3429020666836291E-3</v>
      </c>
      <c r="L404" s="10">
        <f t="shared" si="32"/>
        <v>1.222902066683629E-3</v>
      </c>
      <c r="M404" s="10">
        <f t="shared" si="33"/>
        <v>5.2772834518189989E-2</v>
      </c>
      <c r="N404">
        <f t="shared" si="34"/>
        <v>2.795740089389468E-4</v>
      </c>
    </row>
    <row r="405" spans="4:14" x14ac:dyDescent="0.2">
      <c r="D405"/>
      <c r="E405" s="11">
        <v>43.954300000000003</v>
      </c>
      <c r="F405" s="11">
        <v>4999.6660199999997</v>
      </c>
      <c r="G405" s="16">
        <v>6.2531099999999995E-5</v>
      </c>
      <c r="H405" s="16">
        <v>5.1566300000000003E-8</v>
      </c>
      <c r="I405" s="19">
        <v>1.3195000000000001E-4</v>
      </c>
      <c r="J405" s="10">
        <f t="shared" si="30"/>
        <v>2.6391762864192279E-8</v>
      </c>
      <c r="K405" s="10">
        <f t="shared" si="31"/>
        <v>1.3257214402132643E-3</v>
      </c>
      <c r="L405" s="10">
        <f t="shared" si="32"/>
        <v>1.2057214402132642E-3</v>
      </c>
      <c r="M405" s="10">
        <f t="shared" si="33"/>
        <v>5.2996641899565884E-2</v>
      </c>
      <c r="N405">
        <f t="shared" si="34"/>
        <v>2.3838745486935527E-4</v>
      </c>
    </row>
    <row r="406" spans="4:14" x14ac:dyDescent="0.2">
      <c r="D406"/>
      <c r="E406" s="11">
        <v>44.730159999999998</v>
      </c>
      <c r="F406" s="11">
        <v>4999.6660199999997</v>
      </c>
      <c r="G406" s="16">
        <v>6.0892700000000001E-5</v>
      </c>
      <c r="H406" s="16">
        <v>5.0463199999999998E-8</v>
      </c>
      <c r="I406" s="19">
        <v>1.3028000000000001E-4</v>
      </c>
      <c r="J406" s="10">
        <f t="shared" si="30"/>
        <v>2.6057740552837971E-8</v>
      </c>
      <c r="K406" s="10">
        <f t="shared" si="31"/>
        <v>1.3089426997422058E-3</v>
      </c>
      <c r="L406" s="10">
        <f t="shared" si="32"/>
        <v>1.1889426997422057E-3</v>
      </c>
      <c r="M406" s="10">
        <f t="shared" si="33"/>
        <v>5.3181597190300821E-2</v>
      </c>
      <c r="N406">
        <f t="shared" si="34"/>
        <v>2.7995079753703435E-4</v>
      </c>
    </row>
    <row r="407" spans="4:14" x14ac:dyDescent="0.2">
      <c r="D407"/>
      <c r="E407" s="11">
        <v>45.545699999999997</v>
      </c>
      <c r="F407" s="11">
        <v>4999.6660199999997</v>
      </c>
      <c r="G407" s="16">
        <v>5.93039E-5</v>
      </c>
      <c r="H407" s="16">
        <v>5.1861200000000001E-8</v>
      </c>
      <c r="I407" s="19">
        <v>1.2866E-4</v>
      </c>
      <c r="J407" s="10">
        <f t="shared" si="30"/>
        <v>2.573371890948828E-8</v>
      </c>
      <c r="K407" s="10">
        <f t="shared" si="31"/>
        <v>1.2926663167702808E-3</v>
      </c>
      <c r="L407" s="10">
        <f t="shared" si="32"/>
        <v>1.1726663167702807E-3</v>
      </c>
      <c r="M407" s="10">
        <f t="shared" si="33"/>
        <v>5.3409908263724173E-2</v>
      </c>
      <c r="N407">
        <f t="shared" si="34"/>
        <v>2.9202476127928624E-4</v>
      </c>
    </row>
    <row r="408" spans="4:14" x14ac:dyDescent="0.2">
      <c r="D408"/>
      <c r="E408" s="11">
        <v>46.36562</v>
      </c>
      <c r="F408" s="11">
        <v>4999.6660199999997</v>
      </c>
      <c r="G408" s="16">
        <v>5.7773499999999998E-5</v>
      </c>
      <c r="H408" s="16">
        <v>4.87103E-8</v>
      </c>
      <c r="I408" s="19">
        <v>1.2710999999999999E-4</v>
      </c>
      <c r="J408" s="10">
        <f t="shared" si="30"/>
        <v>2.5423698201345058E-8</v>
      </c>
      <c r="K408" s="10">
        <f t="shared" si="31"/>
        <v>1.2770932342971429E-3</v>
      </c>
      <c r="L408" s="10">
        <f t="shared" si="32"/>
        <v>1.1570932342971428E-3</v>
      </c>
      <c r="M408" s="10">
        <f t="shared" si="33"/>
        <v>5.3649345205992287E-2</v>
      </c>
      <c r="N408">
        <f t="shared" si="34"/>
        <v>2.6263224092496271E-4</v>
      </c>
    </row>
    <row r="409" spans="4:14" x14ac:dyDescent="0.2">
      <c r="D409"/>
      <c r="E409" s="11">
        <v>47.160220000000002</v>
      </c>
      <c r="F409" s="11">
        <v>4999.6660199999997</v>
      </c>
      <c r="G409" s="16">
        <v>5.6297E-5</v>
      </c>
      <c r="H409" s="16">
        <v>4.6827599999999999E-8</v>
      </c>
      <c r="I409" s="19">
        <v>1.2561000000000001E-4</v>
      </c>
      <c r="J409" s="10">
        <f t="shared" si="30"/>
        <v>2.5123678161206461E-8</v>
      </c>
      <c r="K409" s="10">
        <f t="shared" si="31"/>
        <v>1.2620225093231386E-3</v>
      </c>
      <c r="L409" s="10">
        <f t="shared" si="32"/>
        <v>1.1420225093231385E-3</v>
      </c>
      <c r="M409" s="10">
        <f t="shared" si="33"/>
        <v>5.3858032784631263E-2</v>
      </c>
      <c r="N409">
        <f t="shared" si="34"/>
        <v>2.7422287232803789E-4</v>
      </c>
    </row>
    <row r="410" spans="4:14" x14ac:dyDescent="0.2">
      <c r="D410"/>
      <c r="E410" s="11">
        <v>47.965449999999997</v>
      </c>
      <c r="F410" s="11">
        <v>4999.6660199999997</v>
      </c>
      <c r="G410" s="16">
        <v>5.48662E-5</v>
      </c>
      <c r="H410" s="16">
        <v>4.4359E-8</v>
      </c>
      <c r="I410" s="19">
        <v>1.2416E-4</v>
      </c>
      <c r="J410" s="10">
        <f t="shared" si="30"/>
        <v>2.4833658789072477E-8</v>
      </c>
      <c r="K410" s="10">
        <f t="shared" si="31"/>
        <v>1.2474541418482673E-3</v>
      </c>
      <c r="L410" s="10">
        <f t="shared" si="32"/>
        <v>1.1274541418482672E-3</v>
      </c>
      <c r="M410" s="10">
        <f t="shared" si="33"/>
        <v>5.4078845268115967E-2</v>
      </c>
      <c r="N410">
        <f t="shared" si="34"/>
        <v>2.5295508836153089E-4</v>
      </c>
    </row>
    <row r="411" spans="4:14" x14ac:dyDescent="0.2">
      <c r="D411"/>
      <c r="E411" s="11">
        <v>48.772350000000003</v>
      </c>
      <c r="F411" s="11">
        <v>4999.6660199999997</v>
      </c>
      <c r="G411" s="16">
        <v>5.34509E-5</v>
      </c>
      <c r="H411" s="16">
        <v>4.90587E-8</v>
      </c>
      <c r="I411" s="19">
        <v>1.2271999999999999E-4</v>
      </c>
      <c r="J411" s="10">
        <f t="shared" si="30"/>
        <v>2.4545639550539418E-8</v>
      </c>
      <c r="K411" s="10">
        <f t="shared" si="31"/>
        <v>1.232986245873223E-3</v>
      </c>
      <c r="L411" s="10">
        <f t="shared" si="32"/>
        <v>1.1129862458732229E-3</v>
      </c>
      <c r="M411" s="10">
        <f t="shared" si="33"/>
        <v>5.4282954728914888E-2</v>
      </c>
      <c r="N411">
        <f t="shared" si="34"/>
        <v>3.2093993824604624E-4</v>
      </c>
    </row>
    <row r="412" spans="4:14" x14ac:dyDescent="0.2">
      <c r="D412"/>
      <c r="E412" s="11">
        <v>49.622120000000002</v>
      </c>
      <c r="F412" s="11">
        <v>4999.6660199999997</v>
      </c>
      <c r="G412" s="16">
        <v>5.2124199999999998E-5</v>
      </c>
      <c r="H412" s="16">
        <v>4.8281799999999998E-8</v>
      </c>
      <c r="I412" s="19">
        <v>1.2137E-4</v>
      </c>
      <c r="J412" s="10">
        <f t="shared" si="30"/>
        <v>2.427562151441468E-8</v>
      </c>
      <c r="K412" s="10">
        <f t="shared" si="31"/>
        <v>1.2194225933966189E-3</v>
      </c>
      <c r="L412" s="10">
        <f t="shared" si="32"/>
        <v>1.0994225933966188E-3</v>
      </c>
      <c r="M412" s="10">
        <f t="shared" si="33"/>
        <v>5.4555679860238231E-2</v>
      </c>
      <c r="N412">
        <f t="shared" si="34"/>
        <v>3.1099212023163862E-4</v>
      </c>
    </row>
    <row r="413" spans="4:14" x14ac:dyDescent="0.2">
      <c r="D413"/>
      <c r="E413" s="11">
        <v>50.477640000000001</v>
      </c>
      <c r="F413" s="11">
        <v>4999.6660199999997</v>
      </c>
      <c r="G413" s="16">
        <v>5.0826199999999998E-5</v>
      </c>
      <c r="H413" s="16">
        <v>4.5323000000000002E-8</v>
      </c>
      <c r="I413" s="19">
        <v>1.2004E-4</v>
      </c>
      <c r="J413" s="10">
        <f t="shared" si="30"/>
        <v>2.4009603745491786E-8</v>
      </c>
      <c r="K413" s="10">
        <f t="shared" si="31"/>
        <v>1.2060598839196684E-3</v>
      </c>
      <c r="L413" s="10">
        <f t="shared" si="32"/>
        <v>1.0860598839196683E-3</v>
      </c>
      <c r="M413" s="10">
        <f t="shared" si="33"/>
        <v>5.4821739838938802E-2</v>
      </c>
      <c r="N413">
        <f t="shared" si="34"/>
        <v>2.3676288534160182E-4</v>
      </c>
    </row>
    <row r="414" spans="4:14" x14ac:dyDescent="0.2">
      <c r="D414"/>
      <c r="E414" s="11">
        <v>51.278379999999999</v>
      </c>
      <c r="F414" s="11">
        <v>4999.6660199999997</v>
      </c>
      <c r="G414" s="16">
        <v>4.9521200000000003E-5</v>
      </c>
      <c r="H414" s="16">
        <v>4.24904E-8</v>
      </c>
      <c r="I414" s="19">
        <v>1.1872E-4</v>
      </c>
      <c r="J414" s="10">
        <f t="shared" si="30"/>
        <v>2.3745586110169817E-8</v>
      </c>
      <c r="K414" s="10">
        <f t="shared" si="31"/>
        <v>1.1927976459425442E-3</v>
      </c>
      <c r="L414" s="10">
        <f t="shared" si="32"/>
        <v>1.0727976459425441E-3</v>
      </c>
      <c r="M414" s="10">
        <f t="shared" si="33"/>
        <v>5.5011325351747235E-2</v>
      </c>
      <c r="N414">
        <f t="shared" si="34"/>
        <v>2.1370932936750359E-4</v>
      </c>
    </row>
    <row r="415" spans="4:14" x14ac:dyDescent="0.2">
      <c r="D415"/>
      <c r="E415" s="11">
        <v>52.032960000000003</v>
      </c>
      <c r="F415" s="11">
        <v>4999.6660199999997</v>
      </c>
      <c r="G415" s="16">
        <v>4.8301099999999997E-5</v>
      </c>
      <c r="H415" s="16">
        <v>4.6341800000000001E-8</v>
      </c>
      <c r="I415" s="19">
        <v>1.1747999999999999E-4</v>
      </c>
      <c r="J415" s="10">
        <f t="shared" si="30"/>
        <v>2.3497569543655237E-8</v>
      </c>
      <c r="K415" s="10">
        <f t="shared" si="31"/>
        <v>1.1803391799640338E-3</v>
      </c>
      <c r="L415" s="10">
        <f t="shared" si="32"/>
        <v>1.0603391799640337E-3</v>
      </c>
      <c r="M415" s="10">
        <f t="shared" si="33"/>
        <v>5.5172586137501367E-2</v>
      </c>
      <c r="N415">
        <f t="shared" si="34"/>
        <v>2.6163179670637624E-4</v>
      </c>
    </row>
    <row r="416" spans="4:14" x14ac:dyDescent="0.2">
      <c r="D416"/>
      <c r="E416" s="11">
        <v>52.83719</v>
      </c>
      <c r="F416" s="11">
        <v>4999.6660199999997</v>
      </c>
      <c r="G416" s="16">
        <v>4.7112900000000001E-5</v>
      </c>
      <c r="H416" s="16">
        <v>4.2770499999999999E-8</v>
      </c>
      <c r="I416" s="19">
        <v>1.1627E-4</v>
      </c>
      <c r="J416" s="10">
        <f t="shared" si="30"/>
        <v>2.3255553377943434E-8</v>
      </c>
      <c r="K416" s="10">
        <f t="shared" si="31"/>
        <v>1.1681821284850035E-3</v>
      </c>
      <c r="L416" s="10">
        <f t="shared" si="32"/>
        <v>1.0481821284850034E-3</v>
      </c>
      <c r="M416" s="10">
        <f t="shared" si="33"/>
        <v>5.5382998277366535E-2</v>
      </c>
      <c r="N416">
        <f t="shared" si="34"/>
        <v>2.5749594866301614E-4</v>
      </c>
    </row>
    <row r="417" spans="4:14" x14ac:dyDescent="0.2">
      <c r="D417"/>
      <c r="E417" s="11">
        <v>53.655340000000002</v>
      </c>
      <c r="F417" s="11">
        <v>4999.6660199999997</v>
      </c>
      <c r="G417" s="16">
        <v>4.5930699999999997E-5</v>
      </c>
      <c r="H417" s="16">
        <v>4.1155900000000003E-8</v>
      </c>
      <c r="I417" s="19">
        <v>1.1506999999999999E-4</v>
      </c>
      <c r="J417" s="10">
        <f t="shared" si="30"/>
        <v>2.3015537345832551E-8</v>
      </c>
      <c r="K417" s="10">
        <f t="shared" si="31"/>
        <v>1.1561255485057998E-3</v>
      </c>
      <c r="L417" s="10">
        <f t="shared" si="32"/>
        <v>1.0361255485057997E-3</v>
      </c>
      <c r="M417" s="10">
        <f t="shared" si="33"/>
        <v>5.5593668587765183E-2</v>
      </c>
      <c r="N417">
        <f t="shared" si="34"/>
        <v>2.4431170277326952E-4</v>
      </c>
    </row>
    <row r="418" spans="4:14" x14ac:dyDescent="0.2">
      <c r="D418"/>
      <c r="E418" s="11">
        <v>54.456890000000001</v>
      </c>
      <c r="F418" s="11">
        <v>4999.6660199999997</v>
      </c>
      <c r="G418" s="16">
        <v>4.4794099999999999E-5</v>
      </c>
      <c r="H418" s="16">
        <v>4.0339899999999997E-8</v>
      </c>
      <c r="I418" s="19">
        <v>1.1391E-4</v>
      </c>
      <c r="J418" s="10">
        <f t="shared" si="30"/>
        <v>2.2783521848125369E-8</v>
      </c>
      <c r="K418" s="10">
        <f t="shared" si="31"/>
        <v>1.144470854525903E-3</v>
      </c>
      <c r="L418" s="10">
        <f t="shared" si="32"/>
        <v>1.0244708545259029E-3</v>
      </c>
      <c r="M418" s="10">
        <f t="shared" si="33"/>
        <v>5.5789496633123097E-2</v>
      </c>
      <c r="N418">
        <f t="shared" si="34"/>
        <v>2.631220373139807E-4</v>
      </c>
    </row>
    <row r="419" spans="4:14" x14ac:dyDescent="0.2">
      <c r="D419"/>
      <c r="E419" s="11">
        <v>55.266440000000003</v>
      </c>
      <c r="F419" s="11">
        <v>4999.6660199999997</v>
      </c>
      <c r="G419" s="16">
        <v>4.3714000000000002E-5</v>
      </c>
      <c r="H419" s="16">
        <v>4.3943900000000001E-8</v>
      </c>
      <c r="I419" s="19">
        <v>1.128E-4</v>
      </c>
      <c r="J419" s="10">
        <f t="shared" si="30"/>
        <v>2.2561507018422803E-8</v>
      </c>
      <c r="K419" s="10">
        <f t="shared" si="31"/>
        <v>1.1333185180451397E-3</v>
      </c>
      <c r="L419" s="10">
        <f t="shared" si="32"/>
        <v>1.0133185180451396E-3</v>
      </c>
      <c r="M419" s="10">
        <f t="shared" si="33"/>
        <v>5.600250707843063E-2</v>
      </c>
      <c r="N419">
        <f t="shared" si="34"/>
        <v>2.7753069355349231E-4</v>
      </c>
    </row>
    <row r="420" spans="4:14" x14ac:dyDescent="0.2">
      <c r="D420"/>
      <c r="E420" s="11">
        <v>56.085900000000002</v>
      </c>
      <c r="F420" s="11">
        <v>4999.6660199999997</v>
      </c>
      <c r="G420" s="16">
        <v>4.2661399999999998E-5</v>
      </c>
      <c r="H420" s="16">
        <v>4.1306800000000003E-8</v>
      </c>
      <c r="I420" s="19">
        <v>1.1173E-4</v>
      </c>
      <c r="J420" s="10">
        <f t="shared" si="30"/>
        <v>2.2347492723123935E-8</v>
      </c>
      <c r="K420" s="10">
        <f t="shared" si="31"/>
        <v>1.1225680675636832E-3</v>
      </c>
      <c r="L420" s="10">
        <f t="shared" si="32"/>
        <v>1.0025680675636831E-3</v>
      </c>
      <c r="M420" s="10">
        <f t="shared" si="33"/>
        <v>5.6229932380569975E-2</v>
      </c>
      <c r="N420">
        <f t="shared" si="34"/>
        <v>2.8506311755640862E-4</v>
      </c>
    </row>
    <row r="421" spans="4:14" x14ac:dyDescent="0.2">
      <c r="D421"/>
      <c r="E421" s="11">
        <v>56.930929999999996</v>
      </c>
      <c r="F421" s="11">
        <v>4999.6660199999997</v>
      </c>
      <c r="G421" s="16">
        <v>4.16149E-5</v>
      </c>
      <c r="H421" s="16">
        <v>4.0680100000000003E-8</v>
      </c>
      <c r="I421" s="19">
        <v>1.1067E-4</v>
      </c>
      <c r="J421" s="10">
        <f t="shared" si="30"/>
        <v>2.213547856142599E-8</v>
      </c>
      <c r="K421" s="10">
        <f t="shared" si="31"/>
        <v>1.1119180885820533E-3</v>
      </c>
      <c r="L421" s="10">
        <f t="shared" si="32"/>
        <v>9.919180885820532E-4</v>
      </c>
      <c r="M421" s="10">
        <f t="shared" si="33"/>
        <v>5.6470819266798665E-2</v>
      </c>
      <c r="N421">
        <f t="shared" si="34"/>
        <v>2.6687919932135313E-4</v>
      </c>
    </row>
    <row r="422" spans="4:14" x14ac:dyDescent="0.2">
      <c r="D422"/>
      <c r="E422" s="11">
        <v>57.714709999999997</v>
      </c>
      <c r="F422" s="11">
        <v>4999.6660199999997</v>
      </c>
      <c r="G422" s="16">
        <v>4.0652899999999998E-5</v>
      </c>
      <c r="H422" s="16">
        <v>4.1171300000000002E-8</v>
      </c>
      <c r="I422" s="19">
        <v>1.0969E-4</v>
      </c>
      <c r="J422" s="10">
        <f t="shared" si="30"/>
        <v>2.1939465468535439E-8</v>
      </c>
      <c r="K422" s="10">
        <f t="shared" si="31"/>
        <v>1.1020718815990371E-3</v>
      </c>
      <c r="L422" s="10">
        <f t="shared" si="32"/>
        <v>9.8207188159903699E-4</v>
      </c>
      <c r="M422" s="10">
        <f t="shared" si="33"/>
        <v>5.6679993845642755E-2</v>
      </c>
      <c r="N422">
        <f t="shared" si="34"/>
        <v>2.422581091342954E-4</v>
      </c>
    </row>
    <row r="423" spans="4:14" x14ac:dyDescent="0.2">
      <c r="D423"/>
      <c r="E423" s="11">
        <v>58.501249999999999</v>
      </c>
      <c r="F423" s="11">
        <v>4999.6660199999997</v>
      </c>
      <c r="G423" s="16">
        <v>3.9691099999999997E-5</v>
      </c>
      <c r="H423" s="16">
        <v>4.07192E-8</v>
      </c>
      <c r="I423" s="19">
        <v>1.087E-4</v>
      </c>
      <c r="J423" s="10">
        <f t="shared" si="30"/>
        <v>2.174145224204396E-8</v>
      </c>
      <c r="K423" s="10">
        <f t="shared" si="31"/>
        <v>1.092125203116194E-3</v>
      </c>
      <c r="L423" s="10">
        <f t="shared" si="32"/>
        <v>9.7212520311619401E-4</v>
      </c>
      <c r="M423" s="10">
        <f t="shared" si="33"/>
        <v>5.6870539538801244E-2</v>
      </c>
      <c r="N423">
        <f t="shared" si="34"/>
        <v>2.8152462782777421E-4</v>
      </c>
    </row>
    <row r="424" spans="4:14" x14ac:dyDescent="0.2">
      <c r="D424"/>
      <c r="E424" s="11">
        <v>59.329880000000003</v>
      </c>
      <c r="F424" s="11">
        <v>4999.6660199999997</v>
      </c>
      <c r="G424" s="16">
        <v>3.8760100000000002E-5</v>
      </c>
      <c r="H424" s="16">
        <v>3.72221E-8</v>
      </c>
      <c r="I424" s="19">
        <v>1.0774E-4</v>
      </c>
      <c r="J424" s="10">
        <f t="shared" si="30"/>
        <v>2.1549439416355254E-8</v>
      </c>
      <c r="K424" s="10">
        <f t="shared" si="31"/>
        <v>1.0824799391328311E-3</v>
      </c>
      <c r="L424" s="10">
        <f t="shared" si="32"/>
        <v>9.624799391328311E-4</v>
      </c>
      <c r="M424" s="10">
        <f t="shared" si="33"/>
        <v>5.7103819291158174E-2</v>
      </c>
      <c r="N424">
        <f t="shared" si="34"/>
        <v>2.7427754024185013E-4</v>
      </c>
    </row>
    <row r="425" spans="4:14" x14ac:dyDescent="0.2">
      <c r="D425"/>
      <c r="E425" s="11">
        <v>60.146500000000003</v>
      </c>
      <c r="F425" s="11">
        <v>4999.6660199999997</v>
      </c>
      <c r="G425" s="16">
        <v>3.7849699999999998E-5</v>
      </c>
      <c r="H425" s="16">
        <v>3.9945099999999997E-8</v>
      </c>
      <c r="I425" s="19">
        <v>1.0681E-4</v>
      </c>
      <c r="J425" s="10">
        <f t="shared" si="30"/>
        <v>2.1363426991469324E-8</v>
      </c>
      <c r="K425" s="10">
        <f t="shared" si="31"/>
        <v>1.0731360896489483E-3</v>
      </c>
      <c r="L425" s="10">
        <f t="shared" si="32"/>
        <v>9.5313608964894836E-4</v>
      </c>
      <c r="M425" s="10">
        <f t="shared" si="33"/>
        <v>5.7327799816070474E-2</v>
      </c>
      <c r="N425">
        <f t="shared" si="34"/>
        <v>2.5700450794427596E-4</v>
      </c>
    </row>
    <row r="426" spans="4:14" x14ac:dyDescent="0.2">
      <c r="D426"/>
      <c r="E426" s="11">
        <v>60.94697</v>
      </c>
      <c r="F426" s="11">
        <v>4999.6660199999997</v>
      </c>
      <c r="G426" s="16">
        <v>3.6952000000000001E-5</v>
      </c>
      <c r="H426" s="16">
        <v>4.0652699999999997E-8</v>
      </c>
      <c r="I426" s="19">
        <v>1.059E-4</v>
      </c>
      <c r="J426" s="10">
        <f t="shared" si="30"/>
        <v>2.1181414833785239E-8</v>
      </c>
      <c r="K426" s="10">
        <f t="shared" si="31"/>
        <v>1.0639931831647189E-3</v>
      </c>
      <c r="L426" s="10">
        <f t="shared" si="32"/>
        <v>9.4399318316471892E-4</v>
      </c>
      <c r="M426" s="10">
        <f t="shared" si="33"/>
        <v>5.7533524214544628E-2</v>
      </c>
      <c r="N426">
        <f t="shared" si="34"/>
        <v>2.6421717212285234E-4</v>
      </c>
    </row>
    <row r="427" spans="4:14" x14ac:dyDescent="0.2">
      <c r="D427"/>
      <c r="E427" s="11">
        <v>61.759369999999997</v>
      </c>
      <c r="F427" s="11">
        <v>4999.6660199999997</v>
      </c>
      <c r="G427" s="16">
        <v>3.6077300000000001E-5</v>
      </c>
      <c r="H427" s="16">
        <v>4.1800899999999999E-8</v>
      </c>
      <c r="I427" s="19">
        <v>1.0501E-4</v>
      </c>
      <c r="J427" s="10">
        <f t="shared" si="30"/>
        <v>2.1003402943303002E-8</v>
      </c>
      <c r="K427" s="10">
        <f t="shared" si="31"/>
        <v>1.055051219680143E-3</v>
      </c>
      <c r="L427" s="10">
        <f t="shared" si="32"/>
        <v>9.35051219680143E-4</v>
      </c>
      <c r="M427" s="10">
        <f t="shared" si="33"/>
        <v>5.7748174245177232E-2</v>
      </c>
      <c r="N427">
        <f t="shared" si="34"/>
        <v>2.863304718541391E-4</v>
      </c>
    </row>
    <row r="428" spans="4:14" x14ac:dyDescent="0.2">
      <c r="D428"/>
      <c r="E428" s="11">
        <v>62.593069999999997</v>
      </c>
      <c r="F428" s="11">
        <v>4999.6660199999997</v>
      </c>
      <c r="G428" s="16">
        <v>3.5235999999999999E-5</v>
      </c>
      <c r="H428" s="16">
        <v>3.95801E-8</v>
      </c>
      <c r="I428" s="19">
        <v>1.0415E-4</v>
      </c>
      <c r="J428" s="10">
        <f t="shared" si="30"/>
        <v>2.0831391453623537E-8</v>
      </c>
      <c r="K428" s="10">
        <f t="shared" si="31"/>
        <v>1.046410670695047E-3</v>
      </c>
      <c r="L428" s="10">
        <f t="shared" si="32"/>
        <v>9.2641067069504704E-4</v>
      </c>
      <c r="M428" s="10">
        <f t="shared" si="33"/>
        <v>5.7986887959562028E-2</v>
      </c>
      <c r="N428">
        <f t="shared" si="34"/>
        <v>2.625362531530318E-4</v>
      </c>
    </row>
    <row r="429" spans="4:14" x14ac:dyDescent="0.2">
      <c r="D429"/>
      <c r="E429" s="11">
        <v>63.408760000000001</v>
      </c>
      <c r="F429" s="11">
        <v>4999.6660199999997</v>
      </c>
      <c r="G429" s="16">
        <v>3.4400799999999998E-5</v>
      </c>
      <c r="H429" s="16">
        <v>3.81971E-8</v>
      </c>
      <c r="I429" s="19">
        <v>1.033E-4</v>
      </c>
      <c r="J429" s="10">
        <f t="shared" si="30"/>
        <v>2.0661380097544997E-8</v>
      </c>
      <c r="K429" s="10">
        <f t="shared" si="31"/>
        <v>1.0378705932097777E-3</v>
      </c>
      <c r="L429" s="10">
        <f t="shared" si="32"/>
        <v>9.1787059320977773E-4</v>
      </c>
      <c r="M429" s="10">
        <f t="shared" si="33"/>
        <v>5.8201036155896425E-2</v>
      </c>
      <c r="N429">
        <f t="shared" si="34"/>
        <v>2.9315439547785923E-4</v>
      </c>
    </row>
    <row r="430" spans="4:14" x14ac:dyDescent="0.2">
      <c r="D430"/>
      <c r="E430" s="11">
        <v>64.245689999999996</v>
      </c>
      <c r="F430" s="11">
        <v>4999.6660199999997</v>
      </c>
      <c r="G430" s="16">
        <v>3.3600799999999999E-5</v>
      </c>
      <c r="H430" s="16">
        <v>6.78321E-8</v>
      </c>
      <c r="I430" s="19">
        <v>1.0249E-4</v>
      </c>
      <c r="J430" s="10">
        <f t="shared" si="30"/>
        <v>2.0499369275870153E-8</v>
      </c>
      <c r="K430" s="10">
        <f t="shared" si="31"/>
        <v>1.0297324017238155E-3</v>
      </c>
      <c r="L430" s="10">
        <f t="shared" si="32"/>
        <v>9.0973240172381546E-4</v>
      </c>
      <c r="M430" s="10">
        <f t="shared" si="33"/>
        <v>5.8446385864103709E-2</v>
      </c>
      <c r="N430">
        <f t="shared" si="34"/>
        <v>2.4773714213413377E-4</v>
      </c>
    </row>
    <row r="431" spans="4:14" x14ac:dyDescent="0.2">
      <c r="D431"/>
      <c r="E431" s="11">
        <v>65.045320000000004</v>
      </c>
      <c r="F431" s="11">
        <v>4999.6660199999997</v>
      </c>
      <c r="G431" s="16">
        <v>3.2804700000000001E-5</v>
      </c>
      <c r="H431" s="16">
        <v>3.6947699999999998E-8</v>
      </c>
      <c r="I431" s="19">
        <v>1.0168E-4</v>
      </c>
      <c r="J431" s="10">
        <f t="shared" si="30"/>
        <v>2.0337358454195309E-8</v>
      </c>
      <c r="K431" s="10">
        <f t="shared" si="31"/>
        <v>1.021594210237853E-3</v>
      </c>
      <c r="L431" s="10">
        <f t="shared" si="32"/>
        <v>9.0159421023785298E-4</v>
      </c>
      <c r="M431" s="10">
        <f t="shared" si="33"/>
        <v>5.8644483915068428E-2</v>
      </c>
      <c r="N431">
        <f t="shared" si="34"/>
        <v>2.5055335146769299E-4</v>
      </c>
    </row>
    <row r="432" spans="4:14" x14ac:dyDescent="0.2">
      <c r="D432"/>
      <c r="E432" s="11">
        <v>65.837829999999997</v>
      </c>
      <c r="F432" s="11">
        <v>4999.6660199999997</v>
      </c>
      <c r="G432" s="16">
        <v>3.2023899999999997E-5</v>
      </c>
      <c r="H432" s="16">
        <v>3.9455999999999999E-8</v>
      </c>
      <c r="I432" s="19">
        <v>1.009E-4</v>
      </c>
      <c r="J432" s="10">
        <f t="shared" si="30"/>
        <v>2.0181348033323235E-8</v>
      </c>
      <c r="K432" s="10">
        <f t="shared" si="31"/>
        <v>1.0137574332513707E-3</v>
      </c>
      <c r="L432" s="10">
        <f t="shared" si="32"/>
        <v>8.9375743325137067E-4</v>
      </c>
      <c r="M432" s="10">
        <f t="shared" si="33"/>
        <v>5.8843049951640088E-2</v>
      </c>
      <c r="N432">
        <f t="shared" si="34"/>
        <v>2.7276296695741666E-4</v>
      </c>
    </row>
    <row r="433" spans="4:14" x14ac:dyDescent="0.2">
      <c r="D433"/>
      <c r="E433" s="11">
        <v>66.668379999999999</v>
      </c>
      <c r="F433" s="11">
        <v>4999.6660199999997</v>
      </c>
      <c r="G433" s="16">
        <v>3.1257300000000003E-5</v>
      </c>
      <c r="H433" s="16">
        <v>4.2115899999999999E-8</v>
      </c>
      <c r="I433" s="19">
        <v>1.0013000000000001E-4</v>
      </c>
      <c r="J433" s="10">
        <f t="shared" si="30"/>
        <v>2.0027337746052088E-8</v>
      </c>
      <c r="K433" s="10">
        <f t="shared" si="31"/>
        <v>1.006021127764715E-3</v>
      </c>
      <c r="L433" s="10">
        <f t="shared" si="32"/>
        <v>8.8602112776471501E-4</v>
      </c>
      <c r="M433" s="10">
        <f t="shared" si="33"/>
        <v>5.9069593233846571E-2</v>
      </c>
      <c r="N433">
        <f t="shared" si="34"/>
        <v>2.8997841699456733E-4</v>
      </c>
    </row>
    <row r="434" spans="4:14" x14ac:dyDescent="0.2">
      <c r="D434"/>
      <c r="E434" s="11">
        <v>67.487449999999995</v>
      </c>
      <c r="F434" s="11">
        <v>4999.6660199999997</v>
      </c>
      <c r="G434" s="16">
        <v>3.0546699999999997E-5</v>
      </c>
      <c r="H434" s="16">
        <v>4.37061E-8</v>
      </c>
      <c r="I434" s="19">
        <v>9.9409999999999999E-5</v>
      </c>
      <c r="J434" s="10">
        <f t="shared" si="30"/>
        <v>1.9883328126785558E-8</v>
      </c>
      <c r="K434" s="10">
        <f t="shared" si="31"/>
        <v>9.9878717977719281E-4</v>
      </c>
      <c r="L434" s="10">
        <f t="shared" si="32"/>
        <v>8.7878717977719282E-4</v>
      </c>
      <c r="M434" s="10">
        <f t="shared" si="33"/>
        <v>5.930710585585431E-2</v>
      </c>
      <c r="N434">
        <f t="shared" si="34"/>
        <v>2.2925330006092875E-4</v>
      </c>
    </row>
    <row r="435" spans="4:14" x14ac:dyDescent="0.2">
      <c r="D435"/>
      <c r="E435" s="11">
        <v>68.268889999999999</v>
      </c>
      <c r="F435" s="11">
        <v>4999.6660199999997</v>
      </c>
      <c r="G435" s="16">
        <v>2.9809299999999999E-5</v>
      </c>
      <c r="H435" s="16">
        <v>3.8677100000000002E-8</v>
      </c>
      <c r="I435" s="19">
        <v>9.8670000000000002E-5</v>
      </c>
      <c r="J435" s="10">
        <f t="shared" si="30"/>
        <v>1.9735318240317183E-8</v>
      </c>
      <c r="K435" s="10">
        <f t="shared" si="31"/>
        <v>9.9135228879001732E-4</v>
      </c>
      <c r="L435" s="10">
        <f t="shared" si="32"/>
        <v>8.7135228879001733E-4</v>
      </c>
      <c r="M435" s="10">
        <f t="shared" si="33"/>
        <v>5.9486253554653923E-2</v>
      </c>
      <c r="N435">
        <f t="shared" si="34"/>
        <v>2.5458809046817541E-4</v>
      </c>
    </row>
    <row r="436" spans="4:14" x14ac:dyDescent="0.2">
      <c r="D436"/>
      <c r="E436" s="11">
        <v>69.07911</v>
      </c>
      <c r="F436" s="11">
        <v>4999.6660199999997</v>
      </c>
      <c r="G436" s="16">
        <v>2.90802E-5</v>
      </c>
      <c r="H436" s="16">
        <v>4.4258499999999999E-8</v>
      </c>
      <c r="I436" s="19">
        <v>9.7949999999999996E-5</v>
      </c>
      <c r="J436" s="10">
        <f t="shared" si="30"/>
        <v>1.9591308621050654E-8</v>
      </c>
      <c r="K436" s="10">
        <f t="shared" si="31"/>
        <v>9.8411834080249514E-4</v>
      </c>
      <c r="L436" s="10">
        <f t="shared" si="32"/>
        <v>8.6411834080249515E-4</v>
      </c>
      <c r="M436" s="10">
        <f t="shared" si="33"/>
        <v>5.9692525917313048E-2</v>
      </c>
      <c r="N436">
        <f t="shared" si="34"/>
        <v>2.8213992049316367E-4</v>
      </c>
    </row>
    <row r="437" spans="4:14" x14ac:dyDescent="0.2">
      <c r="D437"/>
      <c r="E437" s="11">
        <v>69.887479999999996</v>
      </c>
      <c r="F437" s="11">
        <v>4999.6660199999997</v>
      </c>
      <c r="G437" s="16">
        <v>2.8407499999999999E-5</v>
      </c>
      <c r="H437" s="16">
        <v>3.7698999999999999E-8</v>
      </c>
      <c r="I437" s="19">
        <v>9.7280000000000004E-5</v>
      </c>
      <c r="J437" s="10">
        <f t="shared" si="30"/>
        <v>1.9457299669788745E-8</v>
      </c>
      <c r="K437" s="10">
        <f t="shared" si="31"/>
        <v>9.7738675031410643E-4</v>
      </c>
      <c r="L437" s="10">
        <f t="shared" si="32"/>
        <v>8.5738675031410644E-4</v>
      </c>
      <c r="M437" s="10">
        <f t="shared" si="33"/>
        <v>5.9920599364842106E-2</v>
      </c>
      <c r="N437">
        <f t="shared" si="34"/>
        <v>2.6998852919517231E-4</v>
      </c>
    </row>
    <row r="438" spans="4:14" x14ac:dyDescent="0.2">
      <c r="D438"/>
      <c r="E438" s="11">
        <v>70.722149999999999</v>
      </c>
      <c r="F438" s="11">
        <v>4999.6660199999997</v>
      </c>
      <c r="G438" s="16">
        <v>2.7716500000000001E-5</v>
      </c>
      <c r="H438" s="16">
        <v>4.2727299999999999E-8</v>
      </c>
      <c r="I438" s="19">
        <v>9.6589999999999995E-5</v>
      </c>
      <c r="J438" s="10">
        <f t="shared" si="30"/>
        <v>1.9319290451324988E-8</v>
      </c>
      <c r="K438" s="10">
        <f t="shared" si="31"/>
        <v>9.7045421682606431E-4</v>
      </c>
      <c r="L438" s="10">
        <f t="shared" si="32"/>
        <v>8.5045421682606432E-4</v>
      </c>
      <c r="M438" s="10">
        <f t="shared" si="33"/>
        <v>6.0145950690505441E-2</v>
      </c>
      <c r="N438">
        <f t="shared" si="34"/>
        <v>3.0625871420408266E-4</v>
      </c>
    </row>
    <row r="439" spans="4:14" x14ac:dyDescent="0.2">
      <c r="D439"/>
      <c r="E439" s="11">
        <v>71.567790000000002</v>
      </c>
      <c r="F439" s="11">
        <v>4999.6660199999997</v>
      </c>
      <c r="G439" s="16">
        <v>2.70593E-5</v>
      </c>
      <c r="H439" s="16">
        <v>4.6571199999999998E-8</v>
      </c>
      <c r="I439" s="19">
        <v>9.5950000000000001E-5</v>
      </c>
      <c r="J439" s="10">
        <f t="shared" si="30"/>
        <v>1.9191281900865851E-8</v>
      </c>
      <c r="K439" s="10">
        <f t="shared" si="31"/>
        <v>9.6402404083715566E-4</v>
      </c>
      <c r="L439" s="10">
        <f t="shared" si="32"/>
        <v>8.4402404083715567E-4</v>
      </c>
      <c r="M439" s="10">
        <f t="shared" si="33"/>
        <v>6.0404935309584983E-2</v>
      </c>
      <c r="N439">
        <f t="shared" si="34"/>
        <v>2.7149725401046554E-4</v>
      </c>
    </row>
    <row r="440" spans="4:14" x14ac:dyDescent="0.2">
      <c r="D440"/>
      <c r="E440" s="11">
        <v>72.367869999999996</v>
      </c>
      <c r="F440" s="11">
        <v>4999.6660199999997</v>
      </c>
      <c r="G440" s="16">
        <v>2.64165E-5</v>
      </c>
      <c r="H440" s="16">
        <v>5.0936099999999999E-8</v>
      </c>
      <c r="I440" s="19">
        <v>9.5320000000000002E-5</v>
      </c>
      <c r="J440" s="10">
        <f t="shared" si="30"/>
        <v>1.9065273484007639E-8</v>
      </c>
      <c r="K440" s="10">
        <f t="shared" si="31"/>
        <v>9.5769433634807378E-4</v>
      </c>
      <c r="L440" s="10">
        <f t="shared" si="32"/>
        <v>8.3769433634807379E-4</v>
      </c>
      <c r="M440" s="10">
        <f t="shared" si="33"/>
        <v>6.0622154832573674E-2</v>
      </c>
      <c r="N440">
        <f t="shared" si="34"/>
        <v>2.6142852971864809E-4</v>
      </c>
    </row>
    <row r="441" spans="4:14" x14ac:dyDescent="0.2">
      <c r="D441"/>
      <c r="E441" s="11">
        <v>73.158690000000007</v>
      </c>
      <c r="F441" s="11">
        <v>4999.6660199999997</v>
      </c>
      <c r="G441" s="16">
        <v>2.5791300000000002E-5</v>
      </c>
      <c r="H441" s="16">
        <v>3.7951E-8</v>
      </c>
      <c r="I441" s="19">
        <v>9.4699999999999998E-5</v>
      </c>
      <c r="J441" s="10">
        <f t="shared" si="30"/>
        <v>1.8941265200750351E-8</v>
      </c>
      <c r="K441" s="10">
        <f t="shared" si="31"/>
        <v>9.5146510335881865E-4</v>
      </c>
      <c r="L441" s="10">
        <f t="shared" si="32"/>
        <v>8.3146510335881866E-4</v>
      </c>
      <c r="M441" s="10">
        <f t="shared" si="33"/>
        <v>6.0828897742445778E-2</v>
      </c>
      <c r="N441">
        <f t="shared" si="34"/>
        <v>2.9173526710762876E-4</v>
      </c>
    </row>
    <row r="442" spans="4:14" x14ac:dyDescent="0.2">
      <c r="D442"/>
      <c r="E442" s="11">
        <v>73.971109999999996</v>
      </c>
      <c r="F442" s="11">
        <v>4999.6660199999997</v>
      </c>
      <c r="G442" s="16">
        <v>2.5191600000000001E-5</v>
      </c>
      <c r="H442" s="16">
        <v>4.92222E-8</v>
      </c>
      <c r="I442" s="19">
        <v>9.4110000000000005E-5</v>
      </c>
      <c r="J442" s="10">
        <f t="shared" si="30"/>
        <v>1.8823257318295836E-8</v>
      </c>
      <c r="K442" s="10">
        <f t="shared" si="31"/>
        <v>9.4553728486904359E-4</v>
      </c>
      <c r="L442" s="10">
        <f t="shared" si="32"/>
        <v>8.255372848690436E-4</v>
      </c>
      <c r="M442" s="10">
        <f t="shared" si="33"/>
        <v>6.1065909308149355E-2</v>
      </c>
      <c r="N442">
        <f t="shared" si="34"/>
        <v>2.4027068402656537E-4</v>
      </c>
    </row>
    <row r="443" spans="4:14" x14ac:dyDescent="0.2">
      <c r="D443"/>
      <c r="E443" s="11">
        <v>74.792839999999998</v>
      </c>
      <c r="F443" s="11">
        <v>4999.6660199999997</v>
      </c>
      <c r="G443" s="16">
        <v>2.4572399999999999E-5</v>
      </c>
      <c r="H443" s="16">
        <v>4.2020199999999999E-8</v>
      </c>
      <c r="I443" s="19">
        <v>9.3469999999999998E-5</v>
      </c>
      <c r="J443" s="10">
        <f t="shared" si="30"/>
        <v>1.8695248767836696E-8</v>
      </c>
      <c r="K443" s="10">
        <f t="shared" si="31"/>
        <v>9.3910710888013484E-4</v>
      </c>
      <c r="L443" s="10">
        <f t="shared" si="32"/>
        <v>8.1910710888013485E-4</v>
      </c>
      <c r="M443" s="10">
        <f t="shared" si="33"/>
        <v>6.1263346937334505E-2</v>
      </c>
      <c r="N443">
        <f t="shared" si="34"/>
        <v>2.6899431904465126E-4</v>
      </c>
    </row>
    <row r="444" spans="4:14" x14ac:dyDescent="0.2">
      <c r="D444"/>
      <c r="E444" s="11">
        <v>75.607560000000007</v>
      </c>
      <c r="F444" s="11">
        <v>4999.6660199999997</v>
      </c>
      <c r="G444" s="16">
        <v>2.4001900000000001E-5</v>
      </c>
      <c r="H444" s="16">
        <v>4.2255100000000002E-8</v>
      </c>
      <c r="I444" s="19">
        <v>9.2880000000000005E-5</v>
      </c>
      <c r="J444" s="10">
        <f t="shared" si="30"/>
        <v>1.8577240885382184E-8</v>
      </c>
      <c r="K444" s="10">
        <f t="shared" si="31"/>
        <v>9.3317929039035989E-4</v>
      </c>
      <c r="L444" s="10">
        <f t="shared" si="32"/>
        <v>8.131792903903599E-4</v>
      </c>
      <c r="M444" s="10">
        <f t="shared" si="33"/>
        <v>6.1482501988946565E-2</v>
      </c>
      <c r="N444">
        <f t="shared" si="34"/>
        <v>2.562933638759669E-4</v>
      </c>
    </row>
    <row r="445" spans="4:14" x14ac:dyDescent="0.2">
      <c r="D445"/>
      <c r="E445" s="11">
        <v>76.421030000000002</v>
      </c>
      <c r="F445" s="11">
        <v>4999.6660199999997</v>
      </c>
      <c r="G445" s="16">
        <v>2.34249E-5</v>
      </c>
      <c r="H445" s="16">
        <v>3.1939900000000001E-8</v>
      </c>
      <c r="I445" s="19">
        <v>9.2289999999999999E-5</v>
      </c>
      <c r="J445" s="10">
        <f t="shared" si="30"/>
        <v>1.8459233002927665E-8</v>
      </c>
      <c r="K445" s="10">
        <f t="shared" si="31"/>
        <v>9.2725147190058472E-4</v>
      </c>
      <c r="L445" s="10">
        <f t="shared" si="32"/>
        <v>8.0725147190058473E-4</v>
      </c>
      <c r="M445" s="10">
        <f t="shared" si="33"/>
        <v>6.1690988951658747E-2</v>
      </c>
      <c r="N445">
        <f t="shared" si="34"/>
        <v>2.8324772222535491E-4</v>
      </c>
    </row>
    <row r="446" spans="4:14" x14ac:dyDescent="0.2">
      <c r="D446"/>
      <c r="E446" s="11">
        <v>77.265469999999993</v>
      </c>
      <c r="F446" s="11">
        <v>4999.6660199999997</v>
      </c>
      <c r="G446" s="16">
        <v>2.28562E-5</v>
      </c>
      <c r="H446" s="16">
        <v>4.0274000000000001E-8</v>
      </c>
      <c r="I446" s="19">
        <v>9.1719999999999996E-5</v>
      </c>
      <c r="J446" s="10">
        <f t="shared" si="30"/>
        <v>1.8345225387674995E-8</v>
      </c>
      <c r="K446" s="10">
        <f t="shared" si="31"/>
        <v>9.2152459641046285E-4</v>
      </c>
      <c r="L446" s="10">
        <f t="shared" si="32"/>
        <v>8.0152459641046286E-4</v>
      </c>
      <c r="M446" s="10">
        <f t="shared" si="33"/>
        <v>6.1930174658214723E-2</v>
      </c>
      <c r="N446">
        <f t="shared" si="34"/>
        <v>2.7296897211052121E-4</v>
      </c>
    </row>
    <row r="447" spans="4:14" x14ac:dyDescent="0.2">
      <c r="D447"/>
      <c r="E447" s="11">
        <v>78.096800000000002</v>
      </c>
      <c r="F447" s="11">
        <v>4999.6660199999997</v>
      </c>
      <c r="G447" s="16">
        <v>2.2294799999999999E-5</v>
      </c>
      <c r="H447" s="16">
        <v>3.7460800000000003E-8</v>
      </c>
      <c r="I447" s="19">
        <v>9.1160000000000001E-5</v>
      </c>
      <c r="J447" s="10">
        <f t="shared" si="30"/>
        <v>1.8233217906023251E-8</v>
      </c>
      <c r="K447" s="10">
        <f t="shared" si="31"/>
        <v>9.1589819242016786E-4</v>
      </c>
      <c r="L447" s="10">
        <f t="shared" si="32"/>
        <v>7.9589819242016787E-4</v>
      </c>
      <c r="M447" s="10">
        <f t="shared" si="33"/>
        <v>6.2157101953799365E-2</v>
      </c>
      <c r="N447">
        <f t="shared" si="34"/>
        <v>2.3025018924904898E-4</v>
      </c>
    </row>
    <row r="448" spans="4:14" x14ac:dyDescent="0.2">
      <c r="D448"/>
      <c r="E448" s="11">
        <v>78.881420000000006</v>
      </c>
      <c r="F448" s="11">
        <v>4999.6660199999997</v>
      </c>
      <c r="G448" s="16">
        <v>2.1736600000000001E-5</v>
      </c>
      <c r="H448" s="16">
        <v>5.8114400000000002E-8</v>
      </c>
      <c r="I448" s="19">
        <v>9.0600000000000007E-5</v>
      </c>
      <c r="J448" s="10">
        <f t="shared" si="30"/>
        <v>1.8121210424371508E-8</v>
      </c>
      <c r="K448" s="10">
        <f t="shared" si="31"/>
        <v>9.1027178842987297E-4</v>
      </c>
      <c r="L448" s="10">
        <f t="shared" si="32"/>
        <v>7.9027178842987298E-4</v>
      </c>
      <c r="M448" s="10">
        <f t="shared" si="33"/>
        <v>6.2337760857287955E-2</v>
      </c>
      <c r="N448">
        <f t="shared" si="34"/>
        <v>2.6370379198277505E-4</v>
      </c>
    </row>
    <row r="449" spans="4:14" x14ac:dyDescent="0.2">
      <c r="D449"/>
      <c r="E449" s="11">
        <v>79.656559999999999</v>
      </c>
      <c r="F449" s="11">
        <v>4999.6660199999997</v>
      </c>
      <c r="G449" s="16">
        <v>2.1226999999999999E-5</v>
      </c>
      <c r="H449" s="16">
        <v>3.1037500000000002E-8</v>
      </c>
      <c r="I449" s="19">
        <v>9.009E-5</v>
      </c>
      <c r="J449" s="10">
        <f t="shared" si="30"/>
        <v>1.8019203610724383E-8</v>
      </c>
      <c r="K449" s="10">
        <f t="shared" si="31"/>
        <v>9.0514774193871134E-4</v>
      </c>
      <c r="L449" s="10">
        <f t="shared" si="32"/>
        <v>7.8514774193871135E-4</v>
      </c>
      <c r="M449" s="10">
        <f t="shared" si="33"/>
        <v>6.2542168214605481E-2</v>
      </c>
      <c r="N449">
        <f t="shared" si="34"/>
        <v>2.4990303498911907E-4</v>
      </c>
    </row>
    <row r="450" spans="4:14" x14ac:dyDescent="0.2">
      <c r="D450"/>
      <c r="E450" s="11">
        <v>80.472260000000006</v>
      </c>
      <c r="F450" s="11">
        <v>4999.6660199999997</v>
      </c>
      <c r="G450" s="16">
        <v>2.0693600000000001E-5</v>
      </c>
      <c r="H450" s="16">
        <v>3.1765799999999997E-8</v>
      </c>
      <c r="I450" s="19">
        <v>8.9549999999999995E-5</v>
      </c>
      <c r="J450" s="10">
        <f t="shared" si="30"/>
        <v>1.7911196396274485E-8</v>
      </c>
      <c r="K450" s="10">
        <f t="shared" si="31"/>
        <v>8.9972228094806965E-4</v>
      </c>
      <c r="L450" s="10">
        <f t="shared" si="32"/>
        <v>7.7972228094806966E-4</v>
      </c>
      <c r="M450" s="10">
        <f t="shared" si="33"/>
        <v>6.2746014120246107E-2</v>
      </c>
      <c r="N450">
        <f t="shared" si="34"/>
        <v>2.874172604368742E-4</v>
      </c>
    </row>
    <row r="451" spans="4:14" x14ac:dyDescent="0.2">
      <c r="D451"/>
      <c r="E451" s="11">
        <v>81.301879999999997</v>
      </c>
      <c r="F451" s="11">
        <v>4999.6660199999997</v>
      </c>
      <c r="G451" s="16">
        <v>2.0194999999999999E-5</v>
      </c>
      <c r="H451" s="16">
        <v>3.2553199999999998E-8</v>
      </c>
      <c r="I451" s="19">
        <v>8.9049999999999996E-5</v>
      </c>
      <c r="J451" s="10">
        <f t="shared" si="30"/>
        <v>1.7811189716228287E-8</v>
      </c>
      <c r="K451" s="10">
        <f t="shared" si="31"/>
        <v>8.9469870595673489E-4</v>
      </c>
      <c r="L451" s="10">
        <f t="shared" si="32"/>
        <v>7.746987059567349E-4</v>
      </c>
      <c r="M451" s="10">
        <f t="shared" si="33"/>
        <v>6.2984461227849745E-2</v>
      </c>
      <c r="N451">
        <f t="shared" si="34"/>
        <v>2.6026538647076091E-4</v>
      </c>
    </row>
    <row r="452" spans="4:14" x14ac:dyDescent="0.2">
      <c r="D452"/>
      <c r="E452" s="11">
        <v>82.119839999999996</v>
      </c>
      <c r="F452" s="11">
        <v>4999.6660199999997</v>
      </c>
      <c r="G452" s="16">
        <v>1.9682900000000001E-5</v>
      </c>
      <c r="H452" s="16">
        <v>3.1289100000000002E-8</v>
      </c>
      <c r="I452" s="19">
        <v>8.8540000000000003E-5</v>
      </c>
      <c r="J452" s="10">
        <f t="shared" si="30"/>
        <v>1.7709182902581161E-8</v>
      </c>
      <c r="K452" s="10">
        <f t="shared" si="31"/>
        <v>8.8957465946557337E-4</v>
      </c>
      <c r="L452" s="10">
        <f t="shared" si="32"/>
        <v>7.6957465946557338E-4</v>
      </c>
      <c r="M452" s="10">
        <f t="shared" si="33"/>
        <v>6.3197347903367368E-2</v>
      </c>
      <c r="N452">
        <f t="shared" si="34"/>
        <v>2.9087437854927791E-4</v>
      </c>
    </row>
    <row r="453" spans="4:14" x14ac:dyDescent="0.2">
      <c r="D453"/>
      <c r="E453" s="11">
        <v>82.955569999999994</v>
      </c>
      <c r="F453" s="11">
        <v>4999.6660199999997</v>
      </c>
      <c r="G453" s="16">
        <v>1.91975E-5</v>
      </c>
      <c r="H453" s="16">
        <v>2.9836100000000002E-8</v>
      </c>
      <c r="I453" s="19">
        <v>8.8059999999999994E-5</v>
      </c>
      <c r="J453" s="10">
        <f t="shared" ref="J453:J516" si="35">I453/F453</f>
        <v>1.7613176489736808E-8</v>
      </c>
      <c r="K453" s="10">
        <f t="shared" ref="K453:K516" si="36">J453*B$6</f>
        <v>8.847520274738918E-4</v>
      </c>
      <c r="L453" s="10">
        <f t="shared" ref="L453:L516" si="37">K453+B$7</f>
        <v>7.6475202747389181E-4</v>
      </c>
      <c r="M453" s="10">
        <f t="shared" ref="M453:M516" si="38">L453*E453</f>
        <v>6.3440440347752355E-2</v>
      </c>
      <c r="N453">
        <f t="shared" ref="N453:N516" si="39">(M454-M453)/(E454-E453)</f>
        <v>2.9576396356418319E-4</v>
      </c>
    </row>
    <row r="454" spans="4:14" x14ac:dyDescent="0.2">
      <c r="D454"/>
      <c r="E454" s="11">
        <v>83.81747</v>
      </c>
      <c r="F454" s="11">
        <v>4999.6660199999997</v>
      </c>
      <c r="G454" s="16">
        <v>1.8723400000000001E-5</v>
      </c>
      <c r="H454" s="16">
        <v>3.5078900000000001E-8</v>
      </c>
      <c r="I454" s="19">
        <v>8.7579999999999998E-5</v>
      </c>
      <c r="J454" s="10">
        <f t="shared" si="35"/>
        <v>1.7517170076892458E-8</v>
      </c>
      <c r="K454" s="10">
        <f t="shared" si="36"/>
        <v>8.7992939548221056E-4</v>
      </c>
      <c r="L454" s="10">
        <f t="shared" si="37"/>
        <v>7.5992939548221057E-4</v>
      </c>
      <c r="M454" s="10">
        <f t="shared" si="38"/>
        <v>6.3695359307948327E-2</v>
      </c>
      <c r="N454">
        <f t="shared" si="39"/>
        <v>2.9574063198886024E-4</v>
      </c>
    </row>
    <row r="455" spans="4:14" x14ac:dyDescent="0.2">
      <c r="D455"/>
      <c r="E455" s="11">
        <v>84.660390000000007</v>
      </c>
      <c r="F455" s="11">
        <v>4999.6660199999997</v>
      </c>
      <c r="G455" s="16">
        <v>1.8262199999999999E-5</v>
      </c>
      <c r="H455" s="16">
        <v>3.3041100000000003E-8</v>
      </c>
      <c r="I455" s="19">
        <v>8.7120000000000006E-5</v>
      </c>
      <c r="J455" s="10">
        <f t="shared" si="35"/>
        <v>1.7425163931249954E-8</v>
      </c>
      <c r="K455" s="10">
        <f t="shared" si="36"/>
        <v>8.7530770649018241E-4</v>
      </c>
      <c r="L455" s="10">
        <f t="shared" si="37"/>
        <v>7.5530770649018242E-4</v>
      </c>
      <c r="M455" s="10">
        <f t="shared" si="38"/>
        <v>6.3944645001464379E-2</v>
      </c>
      <c r="N455">
        <f t="shared" si="39"/>
        <v>2.3821950369446246E-4</v>
      </c>
    </row>
    <row r="456" spans="4:14" x14ac:dyDescent="0.2">
      <c r="D456"/>
      <c r="E456" s="11">
        <v>85.457409999999996</v>
      </c>
      <c r="F456" s="11">
        <v>4999.6660199999997</v>
      </c>
      <c r="G456" s="16">
        <v>1.7790899999999999E-5</v>
      </c>
      <c r="H456" s="16">
        <v>3.14123E-8</v>
      </c>
      <c r="I456" s="19">
        <v>8.6639999999999997E-5</v>
      </c>
      <c r="J456" s="10">
        <f t="shared" si="35"/>
        <v>1.7329157518405601E-8</v>
      </c>
      <c r="K456" s="10">
        <f t="shared" si="36"/>
        <v>8.7048507449850095E-4</v>
      </c>
      <c r="L456" s="10">
        <f t="shared" si="37"/>
        <v>7.5048507449850096E-4</v>
      </c>
      <c r="M456" s="10">
        <f t="shared" si="38"/>
        <v>6.4134510710298936E-2</v>
      </c>
      <c r="N456">
        <f t="shared" si="39"/>
        <v>2.8112616743762922E-4</v>
      </c>
    </row>
    <row r="457" spans="4:14" x14ac:dyDescent="0.2">
      <c r="D457"/>
      <c r="E457" s="11">
        <v>86.269959999999998</v>
      </c>
      <c r="F457" s="11">
        <v>4999.6660199999997</v>
      </c>
      <c r="G457" s="16">
        <v>1.7349600000000001E-5</v>
      </c>
      <c r="H457" s="16">
        <v>3.1220100000000003E-8</v>
      </c>
      <c r="I457" s="19">
        <v>8.6199999999999995E-5</v>
      </c>
      <c r="J457" s="10">
        <f t="shared" si="35"/>
        <v>1.7241151639964944E-8</v>
      </c>
      <c r="K457" s="10">
        <f t="shared" si="36"/>
        <v>8.6606432850612632E-4</v>
      </c>
      <c r="L457" s="10">
        <f t="shared" si="37"/>
        <v>7.4606432850612633E-4</v>
      </c>
      <c r="M457" s="10">
        <f t="shared" si="38"/>
        <v>6.4362939777650383E-2</v>
      </c>
      <c r="N457">
        <f t="shared" si="39"/>
        <v>2.789358675163346E-4</v>
      </c>
    </row>
    <row r="458" spans="4:14" x14ac:dyDescent="0.2">
      <c r="D458"/>
      <c r="E458" s="11">
        <v>87.094189999999998</v>
      </c>
      <c r="F458" s="11">
        <v>4999.6660199999997</v>
      </c>
      <c r="G458" s="16">
        <v>1.6907600000000001E-5</v>
      </c>
      <c r="H458" s="16">
        <v>3.5288999999999999E-8</v>
      </c>
      <c r="I458" s="19">
        <v>8.5760000000000006E-5</v>
      </c>
      <c r="J458" s="10">
        <f t="shared" si="35"/>
        <v>1.7153145761524288E-8</v>
      </c>
      <c r="K458" s="10">
        <f t="shared" si="36"/>
        <v>8.6164358251375169E-4</v>
      </c>
      <c r="L458" s="10">
        <f t="shared" si="37"/>
        <v>7.416435825137517E-4</v>
      </c>
      <c r="M458" s="10">
        <f t="shared" si="38"/>
        <v>6.4592847087733371E-2</v>
      </c>
      <c r="N458">
        <f t="shared" si="39"/>
        <v>2.6692187105101006E-4</v>
      </c>
    </row>
    <row r="459" spans="4:14" x14ac:dyDescent="0.2">
      <c r="D459"/>
      <c r="E459" s="11">
        <v>87.912859999999995</v>
      </c>
      <c r="F459" s="11">
        <v>4999.6660199999997</v>
      </c>
      <c r="G459" s="16">
        <v>1.6471299999999999E-5</v>
      </c>
      <c r="H459" s="16">
        <v>3.0814299999999997E-8</v>
      </c>
      <c r="I459" s="19">
        <v>8.5320000000000003E-5</v>
      </c>
      <c r="J459" s="10">
        <f t="shared" si="35"/>
        <v>1.7065139883083631E-8</v>
      </c>
      <c r="K459" s="10">
        <f t="shared" si="36"/>
        <v>8.5722283652137695E-4</v>
      </c>
      <c r="L459" s="10">
        <f t="shared" si="37"/>
        <v>7.3722283652137696E-4</v>
      </c>
      <c r="M459" s="10">
        <f t="shared" si="38"/>
        <v>6.4811368015906701E-2</v>
      </c>
      <c r="N459">
        <f t="shared" si="39"/>
        <v>2.5711303342172183E-4</v>
      </c>
    </row>
    <row r="460" spans="4:14" x14ac:dyDescent="0.2">
      <c r="D460"/>
      <c r="E460" s="11">
        <v>88.748609999999999</v>
      </c>
      <c r="F460" s="11">
        <v>4999.6660199999997</v>
      </c>
      <c r="G460" s="16">
        <v>1.6025300000000001E-5</v>
      </c>
      <c r="H460" s="16">
        <v>3.2476699999999997E-8</v>
      </c>
      <c r="I460" s="19">
        <v>8.4870000000000006E-5</v>
      </c>
      <c r="J460" s="10">
        <f t="shared" si="35"/>
        <v>1.6975133871042054E-8</v>
      </c>
      <c r="K460" s="10">
        <f t="shared" si="36"/>
        <v>8.5270161902917577E-4</v>
      </c>
      <c r="L460" s="10">
        <f t="shared" si="37"/>
        <v>7.3270161902917578E-4</v>
      </c>
      <c r="M460" s="10">
        <f t="shared" si="38"/>
        <v>6.5026250233588906E-2</v>
      </c>
      <c r="N460">
        <f t="shared" si="39"/>
        <v>2.8384797841905047E-4</v>
      </c>
    </row>
    <row r="461" spans="4:14" x14ac:dyDescent="0.2">
      <c r="D461"/>
      <c r="E461" s="11">
        <v>89.570639999999997</v>
      </c>
      <c r="F461" s="11">
        <v>4999.6660199999997</v>
      </c>
      <c r="G461" s="16">
        <v>1.56154E-5</v>
      </c>
      <c r="H461" s="16">
        <v>3.2290300000000003E-8</v>
      </c>
      <c r="I461" s="19">
        <v>8.4460000000000001E-5</v>
      </c>
      <c r="J461" s="10">
        <f t="shared" si="35"/>
        <v>1.6893128393404167E-8</v>
      </c>
      <c r="K461" s="10">
        <f t="shared" si="36"/>
        <v>8.485822875362811E-4</v>
      </c>
      <c r="L461" s="10">
        <f t="shared" si="37"/>
        <v>7.2858228753628111E-4</v>
      </c>
      <c r="M461" s="10">
        <f t="shared" si="38"/>
        <v>6.5259581787288717E-2</v>
      </c>
      <c r="N461">
        <f t="shared" si="39"/>
        <v>2.7380764519207852E-4</v>
      </c>
    </row>
    <row r="462" spans="4:14" x14ac:dyDescent="0.2">
      <c r="D462"/>
      <c r="E462" s="11">
        <v>90.409540000000007</v>
      </c>
      <c r="F462" s="11">
        <v>4999.6660199999997</v>
      </c>
      <c r="G462" s="16">
        <v>1.51969E-5</v>
      </c>
      <c r="H462" s="16">
        <v>3.0892000000000003E-8</v>
      </c>
      <c r="I462" s="19">
        <v>8.4040000000000002E-5</v>
      </c>
      <c r="J462" s="10">
        <f t="shared" si="35"/>
        <v>1.6809122782165359E-8</v>
      </c>
      <c r="K462" s="10">
        <f t="shared" si="36"/>
        <v>8.4436248454355977E-4</v>
      </c>
      <c r="L462" s="10">
        <f t="shared" si="37"/>
        <v>7.2436248454355978E-4</v>
      </c>
      <c r="M462" s="10">
        <f t="shared" si="38"/>
        <v>6.5489279020840355E-2</v>
      </c>
      <c r="N462">
        <f t="shared" si="39"/>
        <v>2.679982274721026E-4</v>
      </c>
    </row>
    <row r="463" spans="4:14" x14ac:dyDescent="0.2">
      <c r="D463"/>
      <c r="E463" s="11">
        <v>91.253320000000002</v>
      </c>
      <c r="F463" s="11">
        <v>4999.6660199999997</v>
      </c>
      <c r="G463" s="16">
        <v>1.4784600000000001E-5</v>
      </c>
      <c r="H463" s="16">
        <v>5.6616299999999999E-8</v>
      </c>
      <c r="I463" s="19">
        <v>8.3620000000000002E-5</v>
      </c>
      <c r="J463" s="10">
        <f t="shared" si="35"/>
        <v>1.672511717092655E-8</v>
      </c>
      <c r="K463" s="10">
        <f t="shared" si="36"/>
        <v>8.4014268155083855E-4</v>
      </c>
      <c r="L463" s="10">
        <f t="shared" si="37"/>
        <v>7.2014268155083856E-4</v>
      </c>
      <c r="M463" s="10">
        <f t="shared" si="38"/>
        <v>6.5715410565216764E-2</v>
      </c>
      <c r="N463">
        <f t="shared" si="39"/>
        <v>2.9073288573449642E-4</v>
      </c>
    </row>
    <row r="464" spans="4:14" x14ac:dyDescent="0.2">
      <c r="D464"/>
      <c r="E464" s="11">
        <v>92.093680000000006</v>
      </c>
      <c r="F464" s="11">
        <v>4999.6660199999997</v>
      </c>
      <c r="G464" s="16">
        <v>1.43855E-5</v>
      </c>
      <c r="H464" s="16">
        <v>3.2746299999999997E-8</v>
      </c>
      <c r="I464" s="19">
        <v>8.3230000000000001E-5</v>
      </c>
      <c r="J464" s="10">
        <f t="shared" si="35"/>
        <v>1.6647111960490515E-8</v>
      </c>
      <c r="K464" s="10">
        <f t="shared" si="36"/>
        <v>8.3622429305759739E-4</v>
      </c>
      <c r="L464" s="10">
        <f t="shared" si="37"/>
        <v>7.162242930575974E-4</v>
      </c>
      <c r="M464" s="10">
        <f t="shared" si="38"/>
        <v>6.5959730853072607E-2</v>
      </c>
      <c r="N464">
        <f t="shared" si="39"/>
        <v>2.7684895925037E-4</v>
      </c>
    </row>
    <row r="465" spans="4:14" x14ac:dyDescent="0.2">
      <c r="D465"/>
      <c r="E465" s="11">
        <v>92.922370000000001</v>
      </c>
      <c r="F465" s="11">
        <v>4999.6660199999997</v>
      </c>
      <c r="G465" s="16">
        <v>1.4008900000000001E-5</v>
      </c>
      <c r="H465" s="16">
        <v>3.4798800000000002E-8</v>
      </c>
      <c r="I465" s="19">
        <v>8.284E-5</v>
      </c>
      <c r="J465" s="10">
        <f t="shared" si="35"/>
        <v>1.6569106750054479E-8</v>
      </c>
      <c r="K465" s="10">
        <f t="shared" si="36"/>
        <v>8.3230590456435623E-4</v>
      </c>
      <c r="L465" s="10">
        <f t="shared" si="37"/>
        <v>7.1230590456435624E-4</v>
      </c>
      <c r="M465" s="10">
        <f t="shared" si="38"/>
        <v>6.6189152817113794E-2</v>
      </c>
      <c r="N465">
        <f t="shared" si="39"/>
        <v>2.6039344082984565E-4</v>
      </c>
    </row>
    <row r="466" spans="4:14" x14ac:dyDescent="0.2">
      <c r="D466"/>
      <c r="E466" s="11">
        <v>93.714100000000002</v>
      </c>
      <c r="F466" s="11">
        <v>4999.6660199999997</v>
      </c>
      <c r="G466" s="16">
        <v>1.3629500000000001E-5</v>
      </c>
      <c r="H466" s="16">
        <v>3.0741800000000001E-8</v>
      </c>
      <c r="I466" s="19">
        <v>8.2460000000000007E-5</v>
      </c>
      <c r="J466" s="10">
        <f t="shared" si="35"/>
        <v>1.6493101673219368E-8</v>
      </c>
      <c r="K466" s="10">
        <f t="shared" si="36"/>
        <v>8.2848798757094184E-4</v>
      </c>
      <c r="L466" s="10">
        <f t="shared" si="37"/>
        <v>7.0848798757094185E-4</v>
      </c>
      <c r="M466" s="10">
        <f t="shared" si="38"/>
        <v>6.6395314116022008E-2</v>
      </c>
      <c r="N466">
        <f t="shared" si="39"/>
        <v>2.6282062632012693E-4</v>
      </c>
    </row>
    <row r="467" spans="4:14" x14ac:dyDescent="0.2">
      <c r="D467"/>
      <c r="E467" s="11">
        <v>94.545360000000002</v>
      </c>
      <c r="F467" s="11">
        <v>4999.6660199999997</v>
      </c>
      <c r="G467" s="16">
        <v>1.32406E-5</v>
      </c>
      <c r="H467" s="16">
        <v>3.1777299999999997E-8</v>
      </c>
      <c r="I467" s="19">
        <v>8.2070000000000005E-5</v>
      </c>
      <c r="J467" s="10">
        <f t="shared" si="35"/>
        <v>1.6415096462783329E-8</v>
      </c>
      <c r="K467" s="10">
        <f t="shared" si="36"/>
        <v>8.2456959907770057E-4</v>
      </c>
      <c r="L467" s="10">
        <f t="shared" si="37"/>
        <v>7.0456959907770058E-4</v>
      </c>
      <c r="M467" s="10">
        <f t="shared" si="38"/>
        <v>6.6613786389856877E-2</v>
      </c>
      <c r="N467">
        <f t="shared" si="39"/>
        <v>3.1736465965599817E-4</v>
      </c>
    </row>
    <row r="468" spans="4:14" x14ac:dyDescent="0.2">
      <c r="D468"/>
      <c r="E468" s="11">
        <v>95.386889999999994</v>
      </c>
      <c r="F468" s="11">
        <v>4999.6660199999997</v>
      </c>
      <c r="G468" s="16">
        <v>1.29016E-5</v>
      </c>
      <c r="H468" s="16">
        <v>3.20204E-8</v>
      </c>
      <c r="I468" s="19">
        <v>8.1730000000000005E-5</v>
      </c>
      <c r="J468" s="10">
        <f t="shared" si="35"/>
        <v>1.6347091920351914E-8</v>
      </c>
      <c r="K468" s="10">
        <f t="shared" si="36"/>
        <v>8.2115356808359289E-4</v>
      </c>
      <c r="L468" s="10">
        <f t="shared" si="37"/>
        <v>7.011535680835929E-4</v>
      </c>
      <c r="M468" s="10">
        <f t="shared" si="38"/>
        <v>6.6880858271897187E-2</v>
      </c>
      <c r="N468">
        <f t="shared" si="39"/>
        <v>2.9438603882435253E-4</v>
      </c>
    </row>
    <row r="469" spans="4:14" x14ac:dyDescent="0.2">
      <c r="D469"/>
      <c r="E469" s="11">
        <v>96.218699999999998</v>
      </c>
      <c r="F469" s="11">
        <v>4999.6660199999997</v>
      </c>
      <c r="G469" s="16">
        <v>1.25498E-5</v>
      </c>
      <c r="H469" s="16">
        <v>3.2445899999999999E-8</v>
      </c>
      <c r="I469" s="19">
        <v>8.1379999999999997E-5</v>
      </c>
      <c r="J469" s="10">
        <f t="shared" si="35"/>
        <v>1.6277087244319572E-8</v>
      </c>
      <c r="K469" s="10">
        <f t="shared" si="36"/>
        <v>8.1763706558965845E-4</v>
      </c>
      <c r="L469" s="10">
        <f t="shared" si="37"/>
        <v>6.9763706558965846E-4</v>
      </c>
      <c r="M469" s="10">
        <f t="shared" si="38"/>
        <v>6.7125731522851673E-2</v>
      </c>
      <c r="N469">
        <f t="shared" si="39"/>
        <v>2.6132873575929113E-4</v>
      </c>
    </row>
    <row r="470" spans="4:14" x14ac:dyDescent="0.2">
      <c r="D470"/>
      <c r="E470" s="11">
        <v>97.045550000000006</v>
      </c>
      <c r="F470" s="11">
        <v>4999.6660199999997</v>
      </c>
      <c r="G470" s="16">
        <v>1.21783E-5</v>
      </c>
      <c r="H470" s="16">
        <v>3.0125099999999999E-8</v>
      </c>
      <c r="I470" s="19">
        <v>8.1009999999999999E-5</v>
      </c>
      <c r="J470" s="10">
        <f t="shared" si="35"/>
        <v>1.6203082301085384E-8</v>
      </c>
      <c r="K470" s="10">
        <f t="shared" si="36"/>
        <v>8.1391962009607071E-4</v>
      </c>
      <c r="L470" s="10">
        <f t="shared" si="37"/>
        <v>6.9391962009607072E-4</v>
      </c>
      <c r="M470" s="10">
        <f t="shared" si="38"/>
        <v>6.7341811188014244E-2</v>
      </c>
      <c r="N470">
        <f t="shared" si="39"/>
        <v>3.0879334476276529E-4</v>
      </c>
    </row>
    <row r="471" spans="4:14" x14ac:dyDescent="0.2">
      <c r="D471"/>
      <c r="E471" s="11">
        <v>97.862520000000004</v>
      </c>
      <c r="F471" s="11">
        <v>4999.6660199999997</v>
      </c>
      <c r="G471" s="16">
        <v>1.18661E-5</v>
      </c>
      <c r="H471" s="16">
        <v>3.03755E-8</v>
      </c>
      <c r="I471" s="19">
        <v>8.0690000000000002E-5</v>
      </c>
      <c r="J471" s="10">
        <f t="shared" si="35"/>
        <v>1.6139078025855818E-8</v>
      </c>
      <c r="K471" s="10">
        <f t="shared" si="36"/>
        <v>8.1070453210161644E-4</v>
      </c>
      <c r="L471" s="10">
        <f t="shared" si="37"/>
        <v>6.9070453210161645E-4</v>
      </c>
      <c r="M471" s="10">
        <f t="shared" si="38"/>
        <v>6.759408608688508E-2</v>
      </c>
      <c r="N471">
        <f t="shared" si="39"/>
        <v>3.2930020924317881E-4</v>
      </c>
    </row>
    <row r="472" spans="4:14" x14ac:dyDescent="0.2">
      <c r="D472"/>
      <c r="E472" s="11">
        <v>98.713239999999999</v>
      </c>
      <c r="F472" s="11">
        <v>4999.6660199999997</v>
      </c>
      <c r="G472" s="16">
        <v>1.15496E-5</v>
      </c>
      <c r="H472" s="16">
        <v>3.1832499999999997E-8</v>
      </c>
      <c r="I472" s="19">
        <v>8.038E-5</v>
      </c>
      <c r="J472" s="10">
        <f t="shared" si="35"/>
        <v>1.6077073884227172E-8</v>
      </c>
      <c r="K472" s="10">
        <f t="shared" si="36"/>
        <v>8.0758991560698882E-4</v>
      </c>
      <c r="L472" s="10">
        <f t="shared" si="37"/>
        <v>6.8758991560698883E-4</v>
      </c>
      <c r="M472" s="10">
        <f t="shared" si="38"/>
        <v>6.7874228360892436E-2</v>
      </c>
      <c r="N472">
        <f t="shared" si="39"/>
        <v>3.0804417425052931E-4</v>
      </c>
    </row>
    <row r="473" spans="4:14" x14ac:dyDescent="0.2">
      <c r="D473"/>
      <c r="E473" s="11">
        <v>99.53</v>
      </c>
      <c r="F473" s="11">
        <v>4999.6660199999997</v>
      </c>
      <c r="G473" s="16">
        <v>1.12302E-5</v>
      </c>
      <c r="H473" s="16">
        <v>3.0234599999999997E-8</v>
      </c>
      <c r="I473" s="19">
        <v>8.0069999999999997E-5</v>
      </c>
      <c r="J473" s="10">
        <f t="shared" si="35"/>
        <v>1.6015069742598527E-8</v>
      </c>
      <c r="K473" s="10">
        <f t="shared" si="36"/>
        <v>8.044752991123611E-4</v>
      </c>
      <c r="L473" s="10">
        <f t="shared" si="37"/>
        <v>6.8447529911236111E-4</v>
      </c>
      <c r="M473" s="10">
        <f t="shared" si="38"/>
        <v>6.8125826520653299E-2</v>
      </c>
      <c r="N473">
        <f t="shared" si="39"/>
        <v>3.5230780039713588E-4</v>
      </c>
    </row>
    <row r="474" spans="4:14" x14ac:dyDescent="0.2">
      <c r="D474"/>
      <c r="E474" s="11">
        <v>100.34953</v>
      </c>
      <c r="F474" s="11">
        <v>4999.6660199999997</v>
      </c>
      <c r="G474" s="16">
        <v>1.0942500000000001E-5</v>
      </c>
      <c r="H474" s="16">
        <v>2.7015099999999999E-8</v>
      </c>
      <c r="I474" s="19">
        <v>7.9800000000000002E-5</v>
      </c>
      <c r="J474" s="10">
        <f t="shared" si="35"/>
        <v>1.5961066135373581E-8</v>
      </c>
      <c r="K474" s="10">
        <f t="shared" si="36"/>
        <v>8.0176256861704041E-4</v>
      </c>
      <c r="L474" s="10">
        <f t="shared" si="37"/>
        <v>6.8176256861704043E-4</v>
      </c>
      <c r="M474" s="10">
        <f t="shared" si="38"/>
        <v>6.8414553332312764E-2</v>
      </c>
      <c r="N474">
        <f t="shared" si="39"/>
        <v>3.2340357510343367E-4</v>
      </c>
    </row>
    <row r="475" spans="4:14" x14ac:dyDescent="0.2">
      <c r="D475"/>
      <c r="E475" s="11">
        <v>101.17212000000001</v>
      </c>
      <c r="F475" s="11">
        <v>4999.6660199999997</v>
      </c>
      <c r="G475" s="16">
        <v>1.0643500000000001E-5</v>
      </c>
      <c r="H475" s="16">
        <v>3.3045500000000003E-8</v>
      </c>
      <c r="I475" s="19">
        <v>7.9510000000000003E-5</v>
      </c>
      <c r="J475" s="10">
        <f t="shared" si="35"/>
        <v>1.5903062260946784E-8</v>
      </c>
      <c r="K475" s="10">
        <f t="shared" si="36"/>
        <v>7.9884889512206621E-4</v>
      </c>
      <c r="L475" s="10">
        <f t="shared" si="37"/>
        <v>6.7884889512206622E-4</v>
      </c>
      <c r="M475" s="10">
        <f t="shared" si="38"/>
        <v>6.8680581879157099E-2</v>
      </c>
      <c r="N475">
        <f t="shared" si="39"/>
        <v>3.5395018599827902E-4</v>
      </c>
    </row>
    <row r="476" spans="4:14" x14ac:dyDescent="0.2">
      <c r="D476"/>
      <c r="E476" s="11">
        <v>101.99216</v>
      </c>
      <c r="F476" s="11">
        <v>4999.6660199999997</v>
      </c>
      <c r="G476" s="16">
        <v>1.0383100000000001E-5</v>
      </c>
      <c r="H476" s="16">
        <v>2.8797400000000001E-8</v>
      </c>
      <c r="I476" s="19">
        <v>7.9250000000000002E-5</v>
      </c>
      <c r="J476" s="10">
        <f t="shared" si="35"/>
        <v>1.5851058787322759E-8</v>
      </c>
      <c r="K476" s="10">
        <f t="shared" si="36"/>
        <v>7.9623663612657207E-4</v>
      </c>
      <c r="L476" s="10">
        <f t="shared" si="37"/>
        <v>6.7623663612657208E-4</v>
      </c>
      <c r="M476" s="10">
        <f t="shared" si="38"/>
        <v>6.8970835189683125E-2</v>
      </c>
      <c r="N476">
        <f t="shared" si="39"/>
        <v>3.1596055984269938E-4</v>
      </c>
    </row>
    <row r="477" spans="4:14" x14ac:dyDescent="0.2">
      <c r="D477"/>
      <c r="E477" s="11">
        <v>102.82373</v>
      </c>
      <c r="F477" s="11">
        <v>4999.6660199999997</v>
      </c>
      <c r="G477" s="16">
        <v>1.0111200000000001E-5</v>
      </c>
      <c r="H477" s="16">
        <v>3.1333599999999999E-8</v>
      </c>
      <c r="I477" s="19">
        <v>7.8960000000000003E-5</v>
      </c>
      <c r="J477" s="10">
        <f t="shared" si="35"/>
        <v>1.5793054912895965E-8</v>
      </c>
      <c r="K477" s="10">
        <f t="shared" si="36"/>
        <v>7.9332296263159797E-4</v>
      </c>
      <c r="L477" s="10">
        <f t="shared" si="37"/>
        <v>6.7332296263159798E-4</v>
      </c>
      <c r="M477" s="10">
        <f t="shared" si="38"/>
        <v>6.9233578512431518E-2</v>
      </c>
      <c r="N477">
        <f t="shared" si="39"/>
        <v>3.3255052056961181E-4</v>
      </c>
    </row>
    <row r="478" spans="4:14" x14ac:dyDescent="0.2">
      <c r="D478"/>
      <c r="E478" s="11">
        <v>103.64883</v>
      </c>
      <c r="F478" s="11">
        <v>4999.6660199999997</v>
      </c>
      <c r="G478" s="16">
        <v>9.8531099999999996E-6</v>
      </c>
      <c r="H478" s="16">
        <v>2.9979E-8</v>
      </c>
      <c r="I478" s="19">
        <v>7.8689999999999994E-5</v>
      </c>
      <c r="J478" s="10">
        <f t="shared" si="35"/>
        <v>1.5739051305671012E-8</v>
      </c>
      <c r="K478" s="10">
        <f t="shared" si="36"/>
        <v>7.9061023213627686E-4</v>
      </c>
      <c r="L478" s="10">
        <f t="shared" si="37"/>
        <v>6.7061023213627687E-4</v>
      </c>
      <c r="M478" s="10">
        <f t="shared" si="38"/>
        <v>6.9507965946953507E-2</v>
      </c>
      <c r="N478">
        <f t="shared" si="39"/>
        <v>3.7123229059040963E-4</v>
      </c>
    </row>
    <row r="479" spans="4:14" x14ac:dyDescent="0.2">
      <c r="D479"/>
      <c r="E479" s="11">
        <v>104.49044000000001</v>
      </c>
      <c r="F479" s="11">
        <v>4999.6660199999997</v>
      </c>
      <c r="G479" s="16">
        <v>9.6232199999999993E-6</v>
      </c>
      <c r="H479" s="16">
        <v>3.1319399999999999E-8</v>
      </c>
      <c r="I479" s="19">
        <v>7.8449999999999996E-5</v>
      </c>
      <c r="J479" s="10">
        <f t="shared" si="35"/>
        <v>1.5691048099248839E-8</v>
      </c>
      <c r="K479" s="10">
        <f t="shared" si="36"/>
        <v>7.8819891614043635E-4</v>
      </c>
      <c r="L479" s="10">
        <f t="shared" si="37"/>
        <v>6.6819891614043636E-4</v>
      </c>
      <c r="M479" s="10">
        <f t="shared" si="38"/>
        <v>6.9820398755037302E-2</v>
      </c>
      <c r="N479">
        <f t="shared" si="39"/>
        <v>3.627149239138451E-4</v>
      </c>
    </row>
    <row r="480" spans="4:14" x14ac:dyDescent="0.2">
      <c r="D480"/>
      <c r="E480" s="11">
        <v>105.32178999999999</v>
      </c>
      <c r="F480" s="11">
        <v>4999.6660199999997</v>
      </c>
      <c r="G480" s="16">
        <v>9.3893699999999999E-6</v>
      </c>
      <c r="H480" s="16">
        <v>2.84191E-8</v>
      </c>
      <c r="I480" s="19">
        <v>7.8209999999999998E-5</v>
      </c>
      <c r="J480" s="10">
        <f t="shared" si="35"/>
        <v>1.5643044892826663E-8</v>
      </c>
      <c r="K480" s="10">
        <f t="shared" si="36"/>
        <v>7.8578760014459562E-4</v>
      </c>
      <c r="L480" s="10">
        <f t="shared" si="37"/>
        <v>6.6578760014459563E-4</v>
      </c>
      <c r="M480" s="10">
        <f t="shared" si="38"/>
        <v>7.0121941807033072E-2</v>
      </c>
      <c r="N480">
        <f t="shared" si="39"/>
        <v>3.8194722559438025E-4</v>
      </c>
    </row>
    <row r="481" spans="4:14" x14ac:dyDescent="0.2">
      <c r="D481"/>
      <c r="E481" s="11">
        <v>106.18629</v>
      </c>
      <c r="F481" s="11">
        <v>4999.6660199999997</v>
      </c>
      <c r="G481" s="16">
        <v>9.1605800000000003E-6</v>
      </c>
      <c r="H481" s="16">
        <v>3.2799199999999999E-8</v>
      </c>
      <c r="I481" s="19">
        <v>7.7979999999999995E-5</v>
      </c>
      <c r="J481" s="10">
        <f t="shared" si="35"/>
        <v>1.559704182000541E-8</v>
      </c>
      <c r="K481" s="10">
        <f t="shared" si="36"/>
        <v>7.8347675564858154E-4</v>
      </c>
      <c r="L481" s="10">
        <f t="shared" si="37"/>
        <v>6.6347675564858155E-4</v>
      </c>
      <c r="M481" s="10">
        <f t="shared" si="38"/>
        <v>7.0452135183559417E-2</v>
      </c>
      <c r="N481">
        <f t="shared" si="39"/>
        <v>3.7048699270057317E-4</v>
      </c>
    </row>
    <row r="482" spans="4:14" x14ac:dyDescent="0.2">
      <c r="D482"/>
      <c r="E482" s="11">
        <v>106.99347</v>
      </c>
      <c r="F482" s="11">
        <v>4999.6660199999997</v>
      </c>
      <c r="G482" s="16">
        <v>8.9391599999999996E-6</v>
      </c>
      <c r="H482" s="16">
        <v>2.7496099999999999E-8</v>
      </c>
      <c r="I482" s="19">
        <v>7.7760000000000001E-5</v>
      </c>
      <c r="J482" s="10">
        <f t="shared" si="35"/>
        <v>1.5553038880785082E-8</v>
      </c>
      <c r="K482" s="10">
        <f t="shared" si="36"/>
        <v>7.8126638265239422E-4</v>
      </c>
      <c r="L482" s="10">
        <f t="shared" si="37"/>
        <v>6.6126638265239423E-4</v>
      </c>
      <c r="M482" s="10">
        <f t="shared" si="38"/>
        <v>7.0751184874327466E-2</v>
      </c>
      <c r="N482">
        <f t="shared" si="39"/>
        <v>3.897000524298706E-4</v>
      </c>
    </row>
    <row r="483" spans="4:14" x14ac:dyDescent="0.2">
      <c r="D483"/>
      <c r="E483" s="11">
        <v>107.79106</v>
      </c>
      <c r="F483" s="11">
        <v>4999.6660199999997</v>
      </c>
      <c r="G483" s="16">
        <v>8.7366599999999995E-6</v>
      </c>
      <c r="H483" s="16">
        <v>2.6067300000000001E-8</v>
      </c>
      <c r="I483" s="19">
        <v>7.7559999999999996E-5</v>
      </c>
      <c r="J483" s="10">
        <f t="shared" si="35"/>
        <v>1.5513036208766602E-8</v>
      </c>
      <c r="K483" s="10">
        <f t="shared" si="36"/>
        <v>7.7925695265586032E-4</v>
      </c>
      <c r="L483" s="10">
        <f t="shared" si="37"/>
        <v>6.5925695265586033E-4</v>
      </c>
      <c r="M483" s="10">
        <f t="shared" si="38"/>
        <v>7.1062005739145007E-2</v>
      </c>
      <c r="N483">
        <f t="shared" si="39"/>
        <v>4.2931654010017965E-4</v>
      </c>
    </row>
    <row r="484" spans="4:14" x14ac:dyDescent="0.2">
      <c r="D484"/>
      <c r="E484" s="11">
        <v>108.64556</v>
      </c>
      <c r="F484" s="11">
        <v>4999.6660199999997</v>
      </c>
      <c r="G484" s="16">
        <v>8.5615400000000004E-6</v>
      </c>
      <c r="H484" s="16">
        <v>3.0122899999999999E-8</v>
      </c>
      <c r="I484" s="19">
        <v>7.7379999999999994E-5</v>
      </c>
      <c r="J484" s="10">
        <f t="shared" si="35"/>
        <v>1.5477033803949967E-8</v>
      </c>
      <c r="K484" s="10">
        <f t="shared" si="36"/>
        <v>7.7744846565897961E-4</v>
      </c>
      <c r="L484" s="10">
        <f t="shared" si="37"/>
        <v>6.5744846565897962E-4</v>
      </c>
      <c r="M484" s="10">
        <f t="shared" si="38"/>
        <v>7.1428856722660611E-2</v>
      </c>
      <c r="N484">
        <f t="shared" si="39"/>
        <v>3.9318226678238633E-4</v>
      </c>
    </row>
    <row r="485" spans="4:14" x14ac:dyDescent="0.2">
      <c r="D485"/>
      <c r="E485" s="11">
        <v>109.47801</v>
      </c>
      <c r="F485" s="11">
        <v>4999.6660199999997</v>
      </c>
      <c r="G485" s="16">
        <v>8.3555899999999994E-6</v>
      </c>
      <c r="H485" s="16">
        <v>2.9383599999999998E-8</v>
      </c>
      <c r="I485" s="19">
        <v>7.7180000000000003E-5</v>
      </c>
      <c r="J485" s="10">
        <f t="shared" si="35"/>
        <v>1.5437031131931491E-8</v>
      </c>
      <c r="K485" s="10">
        <f t="shared" si="36"/>
        <v>7.7543903566244582E-4</v>
      </c>
      <c r="L485" s="10">
        <f t="shared" si="37"/>
        <v>6.5543903566244583E-4</v>
      </c>
      <c r="M485" s="10">
        <f t="shared" si="38"/>
        <v>7.1756161300643606E-2</v>
      </c>
      <c r="N485">
        <f t="shared" si="39"/>
        <v>4.2851224813417741E-4</v>
      </c>
    </row>
    <row r="486" spans="4:14" x14ac:dyDescent="0.2">
      <c r="D486"/>
      <c r="E486" s="11">
        <v>110.30826999999999</v>
      </c>
      <c r="F486" s="11">
        <v>4999.6660199999997</v>
      </c>
      <c r="G486" s="16">
        <v>8.1916100000000003E-6</v>
      </c>
      <c r="H486" s="16">
        <v>3.0480099999999998E-8</v>
      </c>
      <c r="I486" s="19">
        <v>7.7009999999999996E-5</v>
      </c>
      <c r="J486" s="10">
        <f t="shared" si="35"/>
        <v>1.540302886071578E-8</v>
      </c>
      <c r="K486" s="10">
        <f t="shared" si="36"/>
        <v>7.7373102016539187E-4</v>
      </c>
      <c r="L486" s="10">
        <f t="shared" si="37"/>
        <v>6.5373102016539188E-4</v>
      </c>
      <c r="M486" s="10">
        <f t="shared" si="38"/>
        <v>7.2111937879779486E-2</v>
      </c>
      <c r="N486">
        <f t="shared" si="39"/>
        <v>4.2075645263173347E-4</v>
      </c>
    </row>
    <row r="487" spans="4:14" x14ac:dyDescent="0.2">
      <c r="D487"/>
      <c r="E487" s="11">
        <v>111.12295</v>
      </c>
      <c r="F487" s="11">
        <v>4999.6660199999997</v>
      </c>
      <c r="G487" s="16">
        <v>8.0228599999999996E-6</v>
      </c>
      <c r="H487" s="16">
        <v>2.8785400000000001E-8</v>
      </c>
      <c r="I487" s="19">
        <v>7.6840000000000003E-5</v>
      </c>
      <c r="J487" s="10">
        <f t="shared" si="35"/>
        <v>1.5369026589500072E-8</v>
      </c>
      <c r="K487" s="10">
        <f t="shared" si="36"/>
        <v>7.7202300466833814E-4</v>
      </c>
      <c r="L487" s="10">
        <f t="shared" si="37"/>
        <v>6.5202300466833815E-4</v>
      </c>
      <c r="M487" s="10">
        <f t="shared" si="38"/>
        <v>7.2454719746609511E-2</v>
      </c>
      <c r="N487">
        <f t="shared" si="39"/>
        <v>3.7409697098289872E-4</v>
      </c>
    </row>
    <row r="488" spans="4:14" x14ac:dyDescent="0.2">
      <c r="D488"/>
      <c r="E488" s="11">
        <v>111.93223</v>
      </c>
      <c r="F488" s="11">
        <v>4999.6660199999997</v>
      </c>
      <c r="G488" s="16">
        <v>7.8263699999999997E-6</v>
      </c>
      <c r="H488" s="16">
        <v>3.1899500000000001E-8</v>
      </c>
      <c r="I488" s="19">
        <v>7.6639999999999998E-5</v>
      </c>
      <c r="J488" s="10">
        <f t="shared" si="35"/>
        <v>1.5329023917481593E-8</v>
      </c>
      <c r="K488" s="10">
        <f t="shared" si="36"/>
        <v>7.7001357467180412E-4</v>
      </c>
      <c r="L488" s="10">
        <f t="shared" si="37"/>
        <v>6.5001357467180413E-4</v>
      </c>
      <c r="M488" s="10">
        <f t="shared" si="38"/>
        <v>7.2757468943286552E-2</v>
      </c>
      <c r="N488">
        <f t="shared" si="39"/>
        <v>4.6244795933354029E-4</v>
      </c>
    </row>
    <row r="489" spans="4:14" x14ac:dyDescent="0.2">
      <c r="D489"/>
      <c r="E489" s="11">
        <v>112.77798</v>
      </c>
      <c r="F489" s="11">
        <v>4999.6660199999997</v>
      </c>
      <c r="G489" s="16">
        <v>7.6822900000000003E-6</v>
      </c>
      <c r="H489" s="16">
        <v>3.3177199999999997E-8</v>
      </c>
      <c r="I489" s="19">
        <v>7.6500000000000003E-5</v>
      </c>
      <c r="J489" s="10">
        <f t="shared" si="35"/>
        <v>1.5301022047068658E-8</v>
      </c>
      <c r="K489" s="10">
        <f t="shared" si="36"/>
        <v>7.6860697367423046E-4</v>
      </c>
      <c r="L489" s="10">
        <f t="shared" si="37"/>
        <v>6.4860697367423047E-4</v>
      </c>
      <c r="M489" s="10">
        <f t="shared" si="38"/>
        <v>7.3148584304892891E-2</v>
      </c>
      <c r="N489">
        <f t="shared" si="39"/>
        <v>5.0632535480550167E-4</v>
      </c>
    </row>
    <row r="490" spans="4:14" x14ac:dyDescent="0.2">
      <c r="D490"/>
      <c r="E490" s="11">
        <v>113.58002</v>
      </c>
      <c r="F490" s="11">
        <v>4999.6660199999997</v>
      </c>
      <c r="G490" s="16">
        <v>7.5841099999999998E-6</v>
      </c>
      <c r="H490" s="16">
        <v>2.77845E-8</v>
      </c>
      <c r="I490" s="19">
        <v>7.64E-5</v>
      </c>
      <c r="J490" s="10">
        <f t="shared" si="35"/>
        <v>1.5281020711059416E-8</v>
      </c>
      <c r="K490" s="10">
        <f t="shared" si="36"/>
        <v>7.6760225867596339E-4</v>
      </c>
      <c r="L490" s="10">
        <f t="shared" si="37"/>
        <v>6.4760225867596341E-4</v>
      </c>
      <c r="M490" s="10">
        <f t="shared" si="38"/>
        <v>7.3554677492461099E-2</v>
      </c>
      <c r="N490">
        <f t="shared" si="39"/>
        <v>2.363791956540499E-4</v>
      </c>
    </row>
    <row r="491" spans="4:14" x14ac:dyDescent="0.2">
      <c r="D491"/>
      <c r="E491" s="11">
        <v>114.36238</v>
      </c>
      <c r="F491" s="11">
        <v>4999.6660199999997</v>
      </c>
      <c r="G491" s="16">
        <v>7.3061100000000001E-6</v>
      </c>
      <c r="H491" s="16">
        <v>3.1066899999999997E-8</v>
      </c>
      <c r="I491" s="19">
        <v>7.6119999999999996E-5</v>
      </c>
      <c r="J491" s="10">
        <f t="shared" si="35"/>
        <v>1.5225016970233543E-8</v>
      </c>
      <c r="K491" s="10">
        <f t="shared" si="36"/>
        <v>7.6478905668081584E-4</v>
      </c>
      <c r="L491" s="10">
        <f t="shared" si="37"/>
        <v>6.4478905668081585E-4</v>
      </c>
      <c r="M491" s="10">
        <f t="shared" si="38"/>
        <v>7.3739611119973E-2</v>
      </c>
      <c r="N491">
        <f t="shared" si="39"/>
        <v>5.4717845854058717E-4</v>
      </c>
    </row>
    <row r="492" spans="4:14" x14ac:dyDescent="0.2">
      <c r="D492"/>
      <c r="E492" s="11">
        <v>115.19235999999999</v>
      </c>
      <c r="F492" s="11">
        <v>4999.6660199999997</v>
      </c>
      <c r="G492" s="16">
        <v>7.2445800000000004E-6</v>
      </c>
      <c r="H492" s="16">
        <v>2.9703199999999999E-8</v>
      </c>
      <c r="I492" s="19">
        <v>7.6050000000000005E-5</v>
      </c>
      <c r="J492" s="10">
        <f t="shared" si="35"/>
        <v>1.5211016035027077E-8</v>
      </c>
      <c r="K492" s="10">
        <f t="shared" si="36"/>
        <v>7.6408575618202906E-4</v>
      </c>
      <c r="L492" s="10">
        <f t="shared" si="37"/>
        <v>6.4408575618202907E-4</v>
      </c>
      <c r="M492" s="10">
        <f t="shared" si="38"/>
        <v>7.4193758296992512E-2</v>
      </c>
      <c r="N492">
        <f t="shared" si="39"/>
        <v>5.1880013300265883E-4</v>
      </c>
    </row>
    <row r="493" spans="4:14" x14ac:dyDescent="0.2">
      <c r="D493"/>
      <c r="E493" s="11">
        <v>116.02979999999999</v>
      </c>
      <c r="F493" s="11">
        <v>4999.6660199999997</v>
      </c>
      <c r="G493" s="16">
        <v>7.1491599999999998E-6</v>
      </c>
      <c r="H493" s="16">
        <v>2.9014699999999999E-8</v>
      </c>
      <c r="I493" s="19">
        <v>7.5959999999999998E-5</v>
      </c>
      <c r="J493" s="10">
        <f t="shared" si="35"/>
        <v>1.519301483261876E-8</v>
      </c>
      <c r="K493" s="10">
        <f t="shared" si="36"/>
        <v>7.6318151268358876E-4</v>
      </c>
      <c r="L493" s="10">
        <f t="shared" si="37"/>
        <v>6.4318151268358877E-4</v>
      </c>
      <c r="M493" s="10">
        <f t="shared" si="38"/>
        <v>7.462822228037426E-2</v>
      </c>
      <c r="N493">
        <f t="shared" si="39"/>
        <v>4.2171870343164775E-4</v>
      </c>
    </row>
    <row r="494" spans="4:14" x14ac:dyDescent="0.2">
      <c r="D494"/>
      <c r="E494" s="11">
        <v>116.87819</v>
      </c>
      <c r="F494" s="11">
        <v>4999.6660199999997</v>
      </c>
      <c r="G494" s="16">
        <v>6.9923799999999996E-6</v>
      </c>
      <c r="H494" s="16">
        <v>3.1348600000000003E-8</v>
      </c>
      <c r="I494" s="19">
        <v>7.5799999999999999E-5</v>
      </c>
      <c r="J494" s="10">
        <f t="shared" si="35"/>
        <v>1.5161012695003976E-8</v>
      </c>
      <c r="K494" s="10">
        <f t="shared" si="36"/>
        <v>7.6157396868636168E-4</v>
      </c>
      <c r="L494" s="10">
        <f t="shared" si="37"/>
        <v>6.4157396868636169E-4</v>
      </c>
      <c r="M494" s="10">
        <f t="shared" si="38"/>
        <v>7.4986004211178639E-2</v>
      </c>
      <c r="N494">
        <f t="shared" si="39"/>
        <v>5.1385930137165048E-4</v>
      </c>
    </row>
    <row r="495" spans="4:14" x14ac:dyDescent="0.2">
      <c r="D495"/>
      <c r="E495" s="11">
        <v>117.71160999999999</v>
      </c>
      <c r="F495" s="11">
        <v>4999.6660199999997</v>
      </c>
      <c r="G495" s="16">
        <v>6.9086999999999996E-6</v>
      </c>
      <c r="H495" s="16">
        <v>2.5308000000000001E-8</v>
      </c>
      <c r="I495" s="19">
        <v>7.5710000000000005E-5</v>
      </c>
      <c r="J495" s="10">
        <f t="shared" si="35"/>
        <v>1.5143011492595662E-8</v>
      </c>
      <c r="K495" s="10">
        <f t="shared" si="36"/>
        <v>7.6066972518792149E-4</v>
      </c>
      <c r="L495" s="10">
        <f t="shared" si="37"/>
        <v>6.406697251879215E-4</v>
      </c>
      <c r="M495" s="10">
        <f t="shared" si="38"/>
        <v>7.5414264830127795E-2</v>
      </c>
      <c r="N495">
        <f t="shared" si="39"/>
        <v>4.8452177513822619E-4</v>
      </c>
    </row>
    <row r="496" spans="4:14" x14ac:dyDescent="0.2">
      <c r="D496"/>
      <c r="E496" s="11">
        <v>118.55069</v>
      </c>
      <c r="F496" s="11">
        <v>4999.6660199999997</v>
      </c>
      <c r="G496" s="16">
        <v>6.7896600000000001E-6</v>
      </c>
      <c r="H496" s="16">
        <v>3.1185700000000002E-8</v>
      </c>
      <c r="I496" s="19">
        <v>7.5599999999999994E-5</v>
      </c>
      <c r="J496" s="10">
        <f t="shared" si="35"/>
        <v>1.5121010022985496E-8</v>
      </c>
      <c r="K496" s="10">
        <f t="shared" si="36"/>
        <v>7.5956453868982778E-4</v>
      </c>
      <c r="L496" s="10">
        <f t="shared" si="37"/>
        <v>6.3956453868982779E-4</v>
      </c>
      <c r="M496" s="10">
        <f t="shared" si="38"/>
        <v>7.5820817361210782E-2</v>
      </c>
      <c r="N496">
        <f t="shared" si="39"/>
        <v>4.8618592852251596E-4</v>
      </c>
    </row>
    <row r="497" spans="4:14" x14ac:dyDescent="0.2">
      <c r="D497"/>
      <c r="E497" s="11">
        <v>119.41112</v>
      </c>
      <c r="F497" s="11">
        <v>4999.6660199999997</v>
      </c>
      <c r="G497" s="16">
        <v>6.6824499999999999E-6</v>
      </c>
      <c r="H497" s="16">
        <v>2.9260900000000001E-8</v>
      </c>
      <c r="I497" s="19">
        <v>7.5489999999999997E-5</v>
      </c>
      <c r="J497" s="10">
        <f t="shared" si="35"/>
        <v>1.5099008553375331E-8</v>
      </c>
      <c r="K497" s="10">
        <f t="shared" si="36"/>
        <v>7.5845935219173396E-4</v>
      </c>
      <c r="L497" s="10">
        <f t="shared" si="37"/>
        <v>6.3845935219173397E-4</v>
      </c>
      <c r="M497" s="10">
        <f t="shared" si="38"/>
        <v>7.6239146319689408E-2</v>
      </c>
      <c r="N497">
        <f t="shared" si="39"/>
        <v>4.7528333680500566E-4</v>
      </c>
    </row>
    <row r="498" spans="4:14" x14ac:dyDescent="0.2">
      <c r="D498"/>
      <c r="E498" s="11">
        <v>120.29998000000001</v>
      </c>
      <c r="F498" s="11">
        <v>4999.6660199999997</v>
      </c>
      <c r="G498" s="16">
        <v>6.5786E-6</v>
      </c>
      <c r="H498" s="16">
        <v>3.2718999999999997E-8</v>
      </c>
      <c r="I498" s="19">
        <v>7.5370000000000005E-5</v>
      </c>
      <c r="J498" s="10">
        <f t="shared" si="35"/>
        <v>1.5075006950164244E-8</v>
      </c>
      <c r="K498" s="10">
        <f t="shared" si="36"/>
        <v>7.572536941938137E-4</v>
      </c>
      <c r="L498" s="10">
        <f t="shared" si="37"/>
        <v>6.3725369419381371E-4</v>
      </c>
      <c r="M498" s="10">
        <f t="shared" si="38"/>
        <v>7.6661606666441909E-2</v>
      </c>
      <c r="N498">
        <f t="shared" si="39"/>
        <v>5.1642291703414035E-4</v>
      </c>
    </row>
    <row r="499" spans="4:14" x14ac:dyDescent="0.2">
      <c r="D499"/>
      <c r="E499" s="11">
        <v>121.10558</v>
      </c>
      <c r="F499" s="11">
        <v>4999.6660199999997</v>
      </c>
      <c r="G499" s="16">
        <v>6.4955900000000003E-6</v>
      </c>
      <c r="H499" s="16">
        <v>2.9737E-8</v>
      </c>
      <c r="I499" s="19">
        <v>7.5290000000000006E-5</v>
      </c>
      <c r="J499" s="10">
        <f t="shared" si="35"/>
        <v>1.5059005881356854E-8</v>
      </c>
      <c r="K499" s="10">
        <f t="shared" si="36"/>
        <v>7.5644992219520027E-4</v>
      </c>
      <c r="L499" s="10">
        <f t="shared" si="37"/>
        <v>6.3644992219520028E-4</v>
      </c>
      <c r="M499" s="10">
        <f t="shared" si="38"/>
        <v>7.7077636968404611E-2</v>
      </c>
      <c r="N499">
        <f t="shared" si="39"/>
        <v>4.9087056562176505E-4</v>
      </c>
    </row>
    <row r="500" spans="4:14" x14ac:dyDescent="0.2">
      <c r="D500"/>
      <c r="E500" s="11">
        <v>121.86251</v>
      </c>
      <c r="F500" s="11">
        <v>4999.6660199999997</v>
      </c>
      <c r="G500" s="16">
        <v>6.4112599999999997E-6</v>
      </c>
      <c r="H500" s="16">
        <v>3.0658100000000001E-8</v>
      </c>
      <c r="I500" s="19">
        <v>7.5199999999999998E-5</v>
      </c>
      <c r="J500" s="10">
        <f t="shared" si="35"/>
        <v>1.5041004678948537E-8</v>
      </c>
      <c r="K500" s="10">
        <f t="shared" si="36"/>
        <v>7.5554567869675986E-4</v>
      </c>
      <c r="L500" s="10">
        <f t="shared" si="37"/>
        <v>6.3554567869675987E-4</v>
      </c>
      <c r="M500" s="10">
        <f t="shared" si="38"/>
        <v>7.7449191625640693E-2</v>
      </c>
      <c r="N500">
        <f t="shared" si="39"/>
        <v>5.4381783274841248E-4</v>
      </c>
    </row>
    <row r="501" spans="4:14" x14ac:dyDescent="0.2">
      <c r="D501"/>
      <c r="E501" s="11">
        <v>122.66867999999999</v>
      </c>
      <c r="F501" s="11">
        <v>4999.6660199999997</v>
      </c>
      <c r="G501" s="16">
        <v>6.3427899999999998E-6</v>
      </c>
      <c r="H501" s="16">
        <v>3.3416599999999999E-8</v>
      </c>
      <c r="I501" s="19">
        <v>7.5140000000000002E-5</v>
      </c>
      <c r="J501" s="10">
        <f t="shared" si="35"/>
        <v>1.5029003877342992E-8</v>
      </c>
      <c r="K501" s="10">
        <f t="shared" si="36"/>
        <v>7.5494284969779963E-4</v>
      </c>
      <c r="L501" s="10">
        <f t="shared" si="37"/>
        <v>6.3494284969779964E-4</v>
      </c>
      <c r="M501" s="10">
        <f t="shared" si="38"/>
        <v>7.7887601247867477E-2</v>
      </c>
      <c r="N501">
        <f t="shared" si="39"/>
        <v>5.1813911288722738E-4</v>
      </c>
    </row>
    <row r="502" spans="4:14" x14ac:dyDescent="0.2">
      <c r="D502"/>
      <c r="E502" s="11">
        <v>123.51866</v>
      </c>
      <c r="F502" s="11">
        <v>4999.6660199999997</v>
      </c>
      <c r="G502" s="16">
        <v>6.2706800000000002E-6</v>
      </c>
      <c r="H502" s="16">
        <v>3.0404499999999999E-8</v>
      </c>
      <c r="I502" s="19">
        <v>7.5060000000000003E-5</v>
      </c>
      <c r="J502" s="10">
        <f t="shared" si="35"/>
        <v>1.5013002808535602E-8</v>
      </c>
      <c r="K502" s="10">
        <f t="shared" si="36"/>
        <v>7.5413907769918619E-4</v>
      </c>
      <c r="L502" s="10">
        <f t="shared" si="37"/>
        <v>6.341390776991862E-4</v>
      </c>
      <c r="M502" s="10">
        <f t="shared" si="38"/>
        <v>7.8328009131039364E-2</v>
      </c>
      <c r="N502">
        <f t="shared" si="39"/>
        <v>5.2615086984046048E-4</v>
      </c>
    </row>
    <row r="503" spans="4:14" x14ac:dyDescent="0.2">
      <c r="D503"/>
      <c r="E503" s="11">
        <v>124.32838</v>
      </c>
      <c r="F503" s="11">
        <v>4999.6660199999997</v>
      </c>
      <c r="G503" s="16">
        <v>6.20528E-6</v>
      </c>
      <c r="H503" s="16">
        <v>3.1314499999999999E-8</v>
      </c>
      <c r="I503" s="19">
        <v>7.4989999999999999E-5</v>
      </c>
      <c r="J503" s="10">
        <f t="shared" si="35"/>
        <v>1.4999001873329133E-8</v>
      </c>
      <c r="K503" s="10">
        <f t="shared" si="36"/>
        <v>7.5343577720039931E-4</v>
      </c>
      <c r="L503" s="10">
        <f t="shared" si="37"/>
        <v>6.3343577720039932E-4</v>
      </c>
      <c r="M503" s="10">
        <f t="shared" si="38"/>
        <v>7.8754044013366581E-2</v>
      </c>
      <c r="N503">
        <f t="shared" si="39"/>
        <v>5.2857374739289503E-4</v>
      </c>
    </row>
    <row r="504" spans="4:14" x14ac:dyDescent="0.2">
      <c r="D504"/>
      <c r="E504" s="11">
        <v>125.16786999999999</v>
      </c>
      <c r="F504" s="11">
        <v>4999.6660199999997</v>
      </c>
      <c r="G504" s="16">
        <v>6.1372600000000003E-6</v>
      </c>
      <c r="H504" s="16">
        <v>3.0761699999999998E-8</v>
      </c>
      <c r="I504" s="19">
        <v>7.4919999999999994E-5</v>
      </c>
      <c r="J504" s="10">
        <f t="shared" si="35"/>
        <v>1.4985000938122663E-8</v>
      </c>
      <c r="K504" s="10">
        <f t="shared" si="36"/>
        <v>7.5273247670161231E-4</v>
      </c>
      <c r="L504" s="10">
        <f t="shared" si="37"/>
        <v>6.3273247670161232E-4</v>
      </c>
      <c r="M504" s="10">
        <f t="shared" si="38"/>
        <v>7.9197776388565441E-2</v>
      </c>
      <c r="N504">
        <f t="shared" si="39"/>
        <v>5.8852828694782341E-4</v>
      </c>
    </row>
    <row r="505" spans="4:14" x14ac:dyDescent="0.2">
      <c r="D505"/>
      <c r="E505" s="11">
        <v>126.02721</v>
      </c>
      <c r="F505" s="11">
        <v>4999.6660199999997</v>
      </c>
      <c r="G505" s="16">
        <v>6.1078299999999998E-6</v>
      </c>
      <c r="H505" s="16">
        <v>2.3034400000000001E-8</v>
      </c>
      <c r="I505" s="19">
        <v>7.4889999999999996E-5</v>
      </c>
      <c r="J505" s="10">
        <f t="shared" si="35"/>
        <v>1.4979000537319891E-8</v>
      </c>
      <c r="K505" s="10">
        <f t="shared" si="36"/>
        <v>7.5243106220213225E-4</v>
      </c>
      <c r="L505" s="10">
        <f t="shared" si="37"/>
        <v>6.3243106220213226E-4</v>
      </c>
      <c r="M505" s="10">
        <f t="shared" si="38"/>
        <v>7.9703522286671186E-2</v>
      </c>
      <c r="N505">
        <f t="shared" si="39"/>
        <v>5.4317018245626054E-4</v>
      </c>
    </row>
    <row r="506" spans="4:14" x14ac:dyDescent="0.2">
      <c r="D506"/>
      <c r="E506" s="11">
        <v>126.88413</v>
      </c>
      <c r="F506" s="11">
        <v>4999.6660199999997</v>
      </c>
      <c r="G506" s="16">
        <v>6.0528900000000003E-6</v>
      </c>
      <c r="H506" s="16">
        <v>2.7146699999999998E-8</v>
      </c>
      <c r="I506" s="19">
        <v>7.483E-5</v>
      </c>
      <c r="J506" s="10">
        <f t="shared" si="35"/>
        <v>1.4966999735714349E-8</v>
      </c>
      <c r="K506" s="10">
        <f t="shared" si="36"/>
        <v>7.5182823320317212E-4</v>
      </c>
      <c r="L506" s="10">
        <f t="shared" si="37"/>
        <v>6.3182823320317213E-4</v>
      </c>
      <c r="M506" s="10">
        <f t="shared" si="38"/>
        <v>8.0168975679421606E-2</v>
      </c>
      <c r="N506">
        <f t="shared" si="39"/>
        <v>6.1576912363855161E-4</v>
      </c>
    </row>
    <row r="507" spans="4:14" x14ac:dyDescent="0.2">
      <c r="D507"/>
      <c r="E507" s="11">
        <v>127.68295999999999</v>
      </c>
      <c r="F507" s="11">
        <v>4999.6660199999997</v>
      </c>
      <c r="G507" s="16">
        <v>6.0337499999999996E-6</v>
      </c>
      <c r="H507" s="16">
        <v>3.0671200000000001E-8</v>
      </c>
      <c r="I507" s="19">
        <v>7.4820000000000005E-5</v>
      </c>
      <c r="J507" s="10">
        <f t="shared" si="35"/>
        <v>1.4964999602113425E-8</v>
      </c>
      <c r="K507" s="10">
        <f t="shared" si="36"/>
        <v>7.5172776170334547E-4</v>
      </c>
      <c r="L507" s="10">
        <f t="shared" si="37"/>
        <v>6.3172776170334548E-4</v>
      </c>
      <c r="M507" s="10">
        <f t="shared" si="38"/>
        <v>8.0660870528457787E-2</v>
      </c>
      <c r="N507">
        <f t="shared" si="39"/>
        <v>5.9988315744270737E-4</v>
      </c>
    </row>
    <row r="508" spans="4:14" x14ac:dyDescent="0.2">
      <c r="D508"/>
      <c r="E508" s="11">
        <v>128.49377000000001</v>
      </c>
      <c r="F508" s="11">
        <v>4999.6660199999997</v>
      </c>
      <c r="G508" s="16">
        <v>6.0193299999999997E-6</v>
      </c>
      <c r="H508" s="16">
        <v>2.9157699999999999E-8</v>
      </c>
      <c r="I508" s="19">
        <v>7.4800000000000002E-5</v>
      </c>
      <c r="J508" s="10">
        <f t="shared" si="35"/>
        <v>1.4960999334911577E-8</v>
      </c>
      <c r="K508" s="10">
        <f t="shared" si="36"/>
        <v>7.5152681870369205E-4</v>
      </c>
      <c r="L508" s="10">
        <f t="shared" si="37"/>
        <v>6.3152681870369206E-4</v>
      </c>
      <c r="M508" s="10">
        <f t="shared" si="38"/>
        <v>8.1147261791343919E-2</v>
      </c>
      <c r="N508">
        <f t="shared" si="39"/>
        <v>5.9923309774323691E-4</v>
      </c>
    </row>
    <row r="509" spans="4:14" x14ac:dyDescent="0.2">
      <c r="D509"/>
      <c r="E509" s="11">
        <v>129.29830999999999</v>
      </c>
      <c r="F509" s="11">
        <v>4999.6660199999997</v>
      </c>
      <c r="G509" s="16">
        <v>6.0013100000000003E-6</v>
      </c>
      <c r="H509" s="16">
        <v>2.9402699999999999E-8</v>
      </c>
      <c r="I509" s="19">
        <v>7.4779999999999999E-5</v>
      </c>
      <c r="J509" s="10">
        <f t="shared" si="35"/>
        <v>1.4956999067709729E-8</v>
      </c>
      <c r="K509" s="10">
        <f t="shared" si="36"/>
        <v>7.5132587570403864E-4</v>
      </c>
      <c r="L509" s="10">
        <f t="shared" si="37"/>
        <v>6.3132587570403865E-4</v>
      </c>
      <c r="M509" s="10">
        <f t="shared" si="38"/>
        <v>8.1629368787802248E-2</v>
      </c>
      <c r="N509">
        <f t="shared" si="39"/>
        <v>6.0010287918743611E-4</v>
      </c>
    </row>
    <row r="510" spans="4:14" x14ac:dyDescent="0.2">
      <c r="D510"/>
      <c r="E510" s="11">
        <v>130.13583</v>
      </c>
      <c r="F510" s="11">
        <v>4999.6660199999997</v>
      </c>
      <c r="G510" s="16">
        <v>5.9804899999999999E-6</v>
      </c>
      <c r="H510" s="16">
        <v>3.4064300000000003E-8</v>
      </c>
      <c r="I510" s="19">
        <v>7.4759999999999996E-5</v>
      </c>
      <c r="J510" s="10">
        <f t="shared" si="35"/>
        <v>1.495299880050788E-8</v>
      </c>
      <c r="K510" s="10">
        <f t="shared" si="36"/>
        <v>7.5112493270438523E-4</v>
      </c>
      <c r="L510" s="10">
        <f t="shared" si="37"/>
        <v>6.3112493270438524E-4</v>
      </c>
      <c r="M510" s="10">
        <f t="shared" si="38"/>
        <v>8.2131966951179317E-2</v>
      </c>
      <c r="N510">
        <f t="shared" si="39"/>
        <v>6.7867834217309904E-4</v>
      </c>
    </row>
    <row r="511" spans="4:14" x14ac:dyDescent="0.2">
      <c r="D511"/>
      <c r="E511" s="11">
        <v>130.96594999999999</v>
      </c>
      <c r="F511" s="11">
        <v>4999.6660199999997</v>
      </c>
      <c r="G511" s="16">
        <v>6.00736E-6</v>
      </c>
      <c r="H511" s="16">
        <v>3.3544300000000002E-8</v>
      </c>
      <c r="I511" s="19">
        <v>7.4789999999999994E-5</v>
      </c>
      <c r="J511" s="10">
        <f t="shared" si="35"/>
        <v>1.4958999201310649E-8</v>
      </c>
      <c r="K511" s="10">
        <f t="shared" si="36"/>
        <v>7.5142634720386518E-4</v>
      </c>
      <c r="L511" s="10">
        <f t="shared" si="37"/>
        <v>6.314263472038652E-4</v>
      </c>
      <c r="M511" s="10">
        <f t="shared" si="38"/>
        <v>8.2695351416584045E-2</v>
      </c>
      <c r="N511">
        <f t="shared" si="39"/>
        <v>6.3142634720386953E-4</v>
      </c>
    </row>
    <row r="512" spans="4:14" x14ac:dyDescent="0.2">
      <c r="D512"/>
      <c r="E512" s="11">
        <v>131.80645000000001</v>
      </c>
      <c r="F512" s="11">
        <v>4999.6660199999997</v>
      </c>
      <c r="G512" s="16">
        <v>6.0152700000000003E-6</v>
      </c>
      <c r="H512" s="16">
        <v>3.1578E-8</v>
      </c>
      <c r="I512" s="19">
        <v>7.4789999999999994E-5</v>
      </c>
      <c r="J512" s="10">
        <f t="shared" si="35"/>
        <v>1.4958999201310649E-8</v>
      </c>
      <c r="K512" s="10">
        <f t="shared" si="36"/>
        <v>7.5142634720386518E-4</v>
      </c>
      <c r="L512" s="10">
        <f t="shared" si="37"/>
        <v>6.314263472038652E-4</v>
      </c>
      <c r="M512" s="10">
        <f t="shared" si="38"/>
        <v>8.322606526140891E-2</v>
      </c>
      <c r="N512">
        <f t="shared" si="39"/>
        <v>6.3142634720385359E-4</v>
      </c>
    </row>
    <row r="513" spans="4:14" x14ac:dyDescent="0.2">
      <c r="D513"/>
      <c r="E513" s="11">
        <v>132.66436999999999</v>
      </c>
      <c r="F513" s="11">
        <v>4999.6660199999997</v>
      </c>
      <c r="G513" s="16">
        <v>6.0265599999999998E-6</v>
      </c>
      <c r="H513" s="16">
        <v>3.18815E-8</v>
      </c>
      <c r="I513" s="19">
        <v>7.4789999999999994E-5</v>
      </c>
      <c r="J513" s="10">
        <f t="shared" si="35"/>
        <v>1.4958999201310649E-8</v>
      </c>
      <c r="K513" s="10">
        <f t="shared" si="36"/>
        <v>7.5142634720386518E-4</v>
      </c>
      <c r="L513" s="10">
        <f t="shared" si="37"/>
        <v>6.314263472038652E-4</v>
      </c>
      <c r="M513" s="10">
        <f t="shared" si="38"/>
        <v>8.3767778553202027E-2</v>
      </c>
      <c r="N513">
        <f t="shared" si="39"/>
        <v>6.802256145886017E-4</v>
      </c>
    </row>
    <row r="514" spans="4:14" x14ac:dyDescent="0.2">
      <c r="D514"/>
      <c r="E514" s="11">
        <v>133.48887999999999</v>
      </c>
      <c r="F514" s="11">
        <v>4999.6660199999997</v>
      </c>
      <c r="G514" s="16">
        <v>6.0579099999999999E-6</v>
      </c>
      <c r="H514" s="16">
        <v>2.8183199999999999E-8</v>
      </c>
      <c r="I514" s="19">
        <v>7.4820000000000005E-5</v>
      </c>
      <c r="J514" s="10">
        <f t="shared" si="35"/>
        <v>1.4964999602113425E-8</v>
      </c>
      <c r="K514" s="10">
        <f t="shared" si="36"/>
        <v>7.5172776170334547E-4</v>
      </c>
      <c r="L514" s="10">
        <f t="shared" si="37"/>
        <v>6.3172776170334548E-4</v>
      </c>
      <c r="M514" s="10">
        <f t="shared" si="38"/>
        <v>8.4328631374686477E-2</v>
      </c>
      <c r="N514">
        <f t="shared" si="39"/>
        <v>7.2695778720123516E-4</v>
      </c>
    </row>
    <row r="515" spans="4:14" x14ac:dyDescent="0.2">
      <c r="D515"/>
      <c r="E515" s="11">
        <v>134.33928</v>
      </c>
      <c r="F515" s="11">
        <v>4999.6660199999997</v>
      </c>
      <c r="G515" s="16">
        <v>6.1165400000000001E-6</v>
      </c>
      <c r="H515" s="16">
        <v>2.7730500000000001E-8</v>
      </c>
      <c r="I515" s="19">
        <v>7.4880000000000001E-5</v>
      </c>
      <c r="J515" s="10">
        <f t="shared" si="35"/>
        <v>1.4977000403718967E-8</v>
      </c>
      <c r="K515" s="10">
        <f t="shared" si="36"/>
        <v>7.5233059070230549E-4</v>
      </c>
      <c r="L515" s="10">
        <f t="shared" si="37"/>
        <v>6.323305907023055E-4</v>
      </c>
      <c r="M515" s="10">
        <f t="shared" si="38"/>
        <v>8.4946836276922413E-2</v>
      </c>
      <c r="N515">
        <f t="shared" si="39"/>
        <v>6.8234082059343189E-4</v>
      </c>
    </row>
    <row r="516" spans="4:14" x14ac:dyDescent="0.2">
      <c r="D516"/>
      <c r="E516" s="11">
        <v>135.15386000000001</v>
      </c>
      <c r="F516" s="11">
        <v>4999.6660199999997</v>
      </c>
      <c r="G516" s="16">
        <v>6.1464799999999998E-6</v>
      </c>
      <c r="H516" s="16">
        <v>3.0977199999999998E-8</v>
      </c>
      <c r="I516" s="19">
        <v>7.4909999999999999E-5</v>
      </c>
      <c r="J516" s="10">
        <f t="shared" si="35"/>
        <v>1.4983000804521739E-8</v>
      </c>
      <c r="K516" s="10">
        <f t="shared" si="36"/>
        <v>7.5263200520178566E-4</v>
      </c>
      <c r="L516" s="10">
        <f t="shared" si="37"/>
        <v>6.3263200520178567E-4</v>
      </c>
      <c r="M516" s="10">
        <f t="shared" si="38"/>
        <v>8.5502657462561416E-2</v>
      </c>
      <c r="N516">
        <f t="shared" si="39"/>
        <v>7.1691156135822497E-4</v>
      </c>
    </row>
    <row r="517" spans="4:14" x14ac:dyDescent="0.2">
      <c r="D517"/>
      <c r="E517" s="11">
        <v>135.96429000000001</v>
      </c>
      <c r="F517" s="11">
        <v>4999.6660199999997</v>
      </c>
      <c r="G517" s="16">
        <v>6.2058400000000002E-6</v>
      </c>
      <c r="H517" s="16">
        <v>3.0006999999999999E-8</v>
      </c>
      <c r="I517" s="19">
        <v>7.4960000000000001E-5</v>
      </c>
      <c r="J517" s="10">
        <f t="shared" ref="J517:J580" si="40">I517/F517</f>
        <v>1.499300147252636E-8</v>
      </c>
      <c r="K517" s="10">
        <f t="shared" ref="K517:K580" si="41">J517*B$6</f>
        <v>7.5313436270091913E-4</v>
      </c>
      <c r="L517" s="10">
        <f t="shared" ref="L517:L580" si="42">K517+B$7</f>
        <v>6.3313436270091914E-4</v>
      </c>
      <c r="M517" s="10">
        <f t="shared" ref="M517:M580" si="43">L517*E517</f>
        <v>8.6083664099232959E-2</v>
      </c>
      <c r="N517">
        <f t="shared" ref="N517:N580" si="44">(M518-M517)/(E518-E517)</f>
        <v>7.8019617681746359E-4</v>
      </c>
    </row>
    <row r="518" spans="4:14" x14ac:dyDescent="0.2">
      <c r="D518"/>
      <c r="E518" s="11">
        <v>136.80547000000001</v>
      </c>
      <c r="F518" s="11">
        <v>4999.6660199999997</v>
      </c>
      <c r="G518" s="16">
        <v>6.2930800000000002E-6</v>
      </c>
      <c r="H518" s="16">
        <v>3.13002E-8</v>
      </c>
      <c r="I518" s="19">
        <v>7.5049999999999995E-5</v>
      </c>
      <c r="J518" s="10">
        <f t="shared" si="40"/>
        <v>1.5011002674934674E-8</v>
      </c>
      <c r="K518" s="10">
        <f t="shared" si="41"/>
        <v>7.5403860619935933E-4</v>
      </c>
      <c r="L518" s="10">
        <f t="shared" si="42"/>
        <v>6.3403860619935934E-4</v>
      </c>
      <c r="M518" s="10">
        <f t="shared" si="43"/>
        <v>8.673994951924828E-2</v>
      </c>
      <c r="N518">
        <f t="shared" si="44"/>
        <v>7.3043688708864115E-4</v>
      </c>
    </row>
    <row r="519" spans="4:14" x14ac:dyDescent="0.2">
      <c r="D519"/>
      <c r="E519" s="11">
        <v>137.66637</v>
      </c>
      <c r="F519" s="11">
        <v>4999.6660199999997</v>
      </c>
      <c r="G519" s="16">
        <v>6.3574600000000003E-6</v>
      </c>
      <c r="H519" s="16">
        <v>3.0521300000000002E-8</v>
      </c>
      <c r="I519" s="19">
        <v>7.5110000000000004E-5</v>
      </c>
      <c r="J519" s="10">
        <f t="shared" si="40"/>
        <v>1.5023003476540219E-8</v>
      </c>
      <c r="K519" s="10">
        <f t="shared" si="41"/>
        <v>7.5464143519831956E-4</v>
      </c>
      <c r="L519" s="10">
        <f t="shared" si="42"/>
        <v>6.3464143519831957E-4</v>
      </c>
      <c r="M519" s="10">
        <f t="shared" si="43"/>
        <v>8.7368782635342881E-2</v>
      </c>
      <c r="N519">
        <f t="shared" si="44"/>
        <v>8.1392558101902029E-4</v>
      </c>
    </row>
    <row r="520" spans="4:14" x14ac:dyDescent="0.2">
      <c r="D520"/>
      <c r="E520" s="11">
        <v>138.52027000000001</v>
      </c>
      <c r="F520" s="11">
        <v>4999.6660199999997</v>
      </c>
      <c r="G520" s="16">
        <v>6.4601600000000002E-6</v>
      </c>
      <c r="H520" s="16">
        <v>3.0450800000000002E-8</v>
      </c>
      <c r="I520" s="19">
        <v>7.5220000000000001E-5</v>
      </c>
      <c r="J520" s="10">
        <f t="shared" si="40"/>
        <v>1.5045004946150385E-8</v>
      </c>
      <c r="K520" s="10">
        <f t="shared" si="41"/>
        <v>7.5574662169641327E-4</v>
      </c>
      <c r="L520" s="10">
        <f t="shared" si="42"/>
        <v>6.3574662169641328E-4</v>
      </c>
      <c r="M520" s="10">
        <f t="shared" si="43"/>
        <v>8.8063793688975031E-2</v>
      </c>
      <c r="N520">
        <f t="shared" si="44"/>
        <v>8.2498636402540747E-4</v>
      </c>
    </row>
    <row r="521" spans="4:14" x14ac:dyDescent="0.2">
      <c r="D521"/>
      <c r="E521" s="11">
        <v>139.334</v>
      </c>
      <c r="F521" s="11">
        <v>4999.6660199999997</v>
      </c>
      <c r="G521" s="16">
        <v>6.5747900000000003E-6</v>
      </c>
      <c r="H521" s="16">
        <v>2.9236699999999999E-8</v>
      </c>
      <c r="I521" s="19">
        <v>7.5329999999999999E-5</v>
      </c>
      <c r="J521" s="10">
        <f t="shared" si="40"/>
        <v>1.5067006415760547E-8</v>
      </c>
      <c r="K521" s="10">
        <f t="shared" si="41"/>
        <v>7.5685180819450688E-4</v>
      </c>
      <c r="L521" s="10">
        <f t="shared" si="42"/>
        <v>6.3685180819450689E-4</v>
      </c>
      <c r="M521" s="10">
        <f t="shared" si="43"/>
        <v>8.873510984297342E-2</v>
      </c>
      <c r="N521">
        <f t="shared" si="44"/>
        <v>8.4041746315954033E-4</v>
      </c>
    </row>
    <row r="522" spans="4:14" x14ac:dyDescent="0.2">
      <c r="D522"/>
      <c r="E522" s="11">
        <v>140.16415000000001</v>
      </c>
      <c r="F522" s="11">
        <v>4999.6660199999997</v>
      </c>
      <c r="G522" s="16">
        <v>6.6874700000000004E-6</v>
      </c>
      <c r="H522" s="16">
        <v>2.9946100000000001E-8</v>
      </c>
      <c r="I522" s="19">
        <v>7.5450000000000004E-5</v>
      </c>
      <c r="J522" s="10">
        <f t="shared" si="40"/>
        <v>1.5091008018971637E-8</v>
      </c>
      <c r="K522" s="10">
        <f t="shared" si="41"/>
        <v>7.5805746619242735E-4</v>
      </c>
      <c r="L522" s="10">
        <f t="shared" si="42"/>
        <v>6.3805746619242736E-4</v>
      </c>
      <c r="M522" s="10">
        <f t="shared" si="43"/>
        <v>8.9432782400015315E-2</v>
      </c>
      <c r="N522">
        <f t="shared" si="44"/>
        <v>8.5663200081430443E-4</v>
      </c>
    </row>
    <row r="523" spans="4:14" x14ac:dyDescent="0.2">
      <c r="D523"/>
      <c r="E523" s="11">
        <v>141.00676000000001</v>
      </c>
      <c r="F523" s="11">
        <v>4999.6660199999997</v>
      </c>
      <c r="G523" s="16">
        <v>6.8228699999999999E-6</v>
      </c>
      <c r="H523" s="16">
        <v>3.3109399999999997E-8</v>
      </c>
      <c r="I523" s="19">
        <v>7.5580000000000005E-5</v>
      </c>
      <c r="J523" s="10">
        <f t="shared" si="40"/>
        <v>1.5117009755783648E-8</v>
      </c>
      <c r="K523" s="10">
        <f t="shared" si="41"/>
        <v>7.5936359569017437E-4</v>
      </c>
      <c r="L523" s="10">
        <f t="shared" si="42"/>
        <v>6.3936359569017438E-4</v>
      </c>
      <c r="M523" s="10">
        <f t="shared" si="43"/>
        <v>9.0154589090221462E-2</v>
      </c>
      <c r="N523">
        <f t="shared" si="44"/>
        <v>8.763846529489046E-4</v>
      </c>
    </row>
    <row r="524" spans="4:14" x14ac:dyDescent="0.2">
      <c r="D524"/>
      <c r="E524" s="11">
        <v>141.84855999999999</v>
      </c>
      <c r="F524" s="11">
        <v>4999.6660199999997</v>
      </c>
      <c r="G524" s="16">
        <v>6.9700899999999997E-6</v>
      </c>
      <c r="H524" s="16">
        <v>3.17858E-8</v>
      </c>
      <c r="I524" s="19">
        <v>7.572E-5</v>
      </c>
      <c r="J524" s="10">
        <f t="shared" si="40"/>
        <v>1.5145011626196583E-8</v>
      </c>
      <c r="K524" s="10">
        <f t="shared" si="41"/>
        <v>7.6077019668774803E-4</v>
      </c>
      <c r="L524" s="10">
        <f t="shared" si="42"/>
        <v>6.4077019668774804E-4</v>
      </c>
      <c r="M524" s="10">
        <f t="shared" si="43"/>
        <v>9.0892329691073831E-2</v>
      </c>
      <c r="N524">
        <f t="shared" si="44"/>
        <v>9.1154038252241258E-4</v>
      </c>
    </row>
    <row r="525" spans="4:14" x14ac:dyDescent="0.2">
      <c r="D525"/>
      <c r="E525" s="11">
        <v>142.64249000000001</v>
      </c>
      <c r="F525" s="11">
        <v>4999.6660199999997</v>
      </c>
      <c r="G525" s="16">
        <v>7.1212999999999999E-6</v>
      </c>
      <c r="H525" s="16">
        <v>3.0846100000000002E-8</v>
      </c>
      <c r="I525" s="19">
        <v>7.5870000000000004E-5</v>
      </c>
      <c r="J525" s="10">
        <f t="shared" si="40"/>
        <v>1.5175013630210445E-8</v>
      </c>
      <c r="K525" s="10">
        <f t="shared" si="41"/>
        <v>7.6227726918514857E-4</v>
      </c>
      <c r="L525" s="10">
        <f t="shared" si="42"/>
        <v>6.4227726918514858E-4</v>
      </c>
      <c r="M525" s="10">
        <f t="shared" si="43"/>
        <v>9.1616028946969866E-2</v>
      </c>
      <c r="N525">
        <f t="shared" si="44"/>
        <v>9.4810020168488158E-4</v>
      </c>
    </row>
    <row r="526" spans="4:14" x14ac:dyDescent="0.2">
      <c r="D526"/>
      <c r="E526" s="11">
        <v>143.44362000000001</v>
      </c>
      <c r="F526" s="11">
        <v>4999.6660199999997</v>
      </c>
      <c r="G526" s="16">
        <v>7.2915800000000001E-6</v>
      </c>
      <c r="H526" s="16">
        <v>2.7688599999999999E-8</v>
      </c>
      <c r="I526" s="19">
        <v>7.6039999999999997E-5</v>
      </c>
      <c r="J526" s="10">
        <f t="shared" si="40"/>
        <v>1.5209015901426153E-8</v>
      </c>
      <c r="K526" s="10">
        <f t="shared" si="41"/>
        <v>7.6398528468220241E-4</v>
      </c>
      <c r="L526" s="10">
        <f t="shared" si="42"/>
        <v>6.4398528468220242E-4</v>
      </c>
      <c r="M526" s="10">
        <f t="shared" si="43"/>
        <v>9.2375580461545675E-2</v>
      </c>
      <c r="N526">
        <f t="shared" si="44"/>
        <v>1.029359084575821E-3</v>
      </c>
    </row>
    <row r="527" spans="4:14" x14ac:dyDescent="0.2">
      <c r="D527"/>
      <c r="E527" s="11">
        <v>144.27110999999999</v>
      </c>
      <c r="F527" s="11">
        <v>4999.6660199999997</v>
      </c>
      <c r="G527" s="16">
        <v>7.5141599999999997E-6</v>
      </c>
      <c r="H527" s="16">
        <v>3.1798599999999997E-8</v>
      </c>
      <c r="I527" s="19">
        <v>7.6260000000000005E-5</v>
      </c>
      <c r="J527" s="10">
        <f t="shared" si="40"/>
        <v>1.5253018840646481E-8</v>
      </c>
      <c r="K527" s="10">
        <f t="shared" si="41"/>
        <v>7.6619565767838973E-4</v>
      </c>
      <c r="L527" s="10">
        <f t="shared" si="42"/>
        <v>6.4619565767838974E-4</v>
      </c>
      <c r="M527" s="10">
        <f t="shared" si="43"/>
        <v>9.3227364810441304E-2</v>
      </c>
      <c r="N527">
        <f t="shared" si="44"/>
        <v>9.6412751834771019E-4</v>
      </c>
    </row>
    <row r="528" spans="4:14" x14ac:dyDescent="0.2">
      <c r="D528"/>
      <c r="E528" s="11">
        <v>145.09646000000001</v>
      </c>
      <c r="F528" s="11">
        <v>4999.6660199999997</v>
      </c>
      <c r="G528" s="16">
        <v>7.6880800000000004E-6</v>
      </c>
      <c r="H528" s="16">
        <v>2.8844200000000001E-8</v>
      </c>
      <c r="I528" s="19">
        <v>7.6440000000000007E-5</v>
      </c>
      <c r="J528" s="10">
        <f t="shared" si="40"/>
        <v>1.5289021245463116E-8</v>
      </c>
      <c r="K528" s="10">
        <f t="shared" si="41"/>
        <v>7.6800414467527044E-4</v>
      </c>
      <c r="L528" s="10">
        <f t="shared" si="42"/>
        <v>6.4800414467527045E-4</v>
      </c>
      <c r="M528" s="10">
        <f t="shared" si="43"/>
        <v>9.4023107457709601E-2</v>
      </c>
      <c r="N528">
        <f t="shared" si="44"/>
        <v>1.0574986141419509E-3</v>
      </c>
    </row>
    <row r="529" spans="4:14" x14ac:dyDescent="0.2">
      <c r="D529"/>
      <c r="E529" s="11">
        <v>145.91990999999999</v>
      </c>
      <c r="F529" s="11">
        <v>4999.6660199999997</v>
      </c>
      <c r="G529" s="16">
        <v>7.9111999999999997E-6</v>
      </c>
      <c r="H529" s="16">
        <v>2.9595000000000001E-8</v>
      </c>
      <c r="I529" s="19">
        <v>7.6669999999999996E-5</v>
      </c>
      <c r="J529" s="10">
        <f t="shared" si="40"/>
        <v>1.5335024318284365E-8</v>
      </c>
      <c r="K529" s="10">
        <f t="shared" si="41"/>
        <v>7.703149891712843E-4</v>
      </c>
      <c r="L529" s="10">
        <f t="shared" si="42"/>
        <v>6.5031498917128431E-4</v>
      </c>
      <c r="M529" s="10">
        <f t="shared" si="43"/>
        <v>9.4893904691524769E-2</v>
      </c>
      <c r="N529">
        <f t="shared" si="44"/>
        <v>1.0760509918711348E-3</v>
      </c>
    </row>
    <row r="530" spans="4:14" x14ac:dyDescent="0.2">
      <c r="D530"/>
      <c r="E530" s="11">
        <v>146.75109</v>
      </c>
      <c r="F530" s="11">
        <v>4999.6660199999997</v>
      </c>
      <c r="G530" s="16">
        <v>8.1587599999999995E-6</v>
      </c>
      <c r="H530" s="16">
        <v>3.3617299999999999E-8</v>
      </c>
      <c r="I530" s="19">
        <v>7.6909999999999994E-5</v>
      </c>
      <c r="J530" s="10">
        <f t="shared" si="40"/>
        <v>1.5383027524706542E-8</v>
      </c>
      <c r="K530" s="10">
        <f t="shared" si="41"/>
        <v>7.7272630516712502E-4</v>
      </c>
      <c r="L530" s="10">
        <f t="shared" si="42"/>
        <v>6.5272630516712503E-4</v>
      </c>
      <c r="M530" s="10">
        <f t="shared" si="43"/>
        <v>9.5788296754948238E-2</v>
      </c>
      <c r="N530">
        <f t="shared" si="44"/>
        <v>1.1070262489442798E-3</v>
      </c>
    </row>
    <row r="531" spans="4:14" x14ac:dyDescent="0.2">
      <c r="D531"/>
      <c r="E531" s="11">
        <v>147.59979999999999</v>
      </c>
      <c r="F531" s="11">
        <v>4999.6660199999997</v>
      </c>
      <c r="G531" s="16">
        <v>8.4196899999999993E-6</v>
      </c>
      <c r="H531" s="16">
        <v>3.3417900000000003E-8</v>
      </c>
      <c r="I531" s="19">
        <v>7.7169999999999995E-5</v>
      </c>
      <c r="J531" s="10">
        <f t="shared" si="40"/>
        <v>1.5435030998330563E-8</v>
      </c>
      <c r="K531" s="10">
        <f t="shared" si="41"/>
        <v>7.7533856416261895E-4</v>
      </c>
      <c r="L531" s="10">
        <f t="shared" si="42"/>
        <v>6.5533856416261896E-4</v>
      </c>
      <c r="M531" s="10">
        <f t="shared" si="43"/>
        <v>9.6727841002689718E-2</v>
      </c>
      <c r="N531">
        <f t="shared" si="44"/>
        <v>1.0876581724763689E-3</v>
      </c>
    </row>
    <row r="532" spans="4:14" x14ac:dyDescent="0.2">
      <c r="D532"/>
      <c r="E532" s="11">
        <v>148.46236999999999</v>
      </c>
      <c r="F532" s="11">
        <v>4999.6660199999997</v>
      </c>
      <c r="G532" s="16">
        <v>8.6770800000000006E-6</v>
      </c>
      <c r="H532" s="16">
        <v>3.0128200000000001E-8</v>
      </c>
      <c r="I532" s="19">
        <v>7.7420000000000001E-5</v>
      </c>
      <c r="J532" s="10">
        <f t="shared" si="40"/>
        <v>1.5485034338353667E-8</v>
      </c>
      <c r="K532" s="10">
        <f t="shared" si="41"/>
        <v>7.7785035165828665E-4</v>
      </c>
      <c r="L532" s="10">
        <f t="shared" si="42"/>
        <v>6.5785035165828666E-4</v>
      </c>
      <c r="M532" s="10">
        <f t="shared" si="43"/>
        <v>9.7666022312522666E-2</v>
      </c>
      <c r="N532">
        <f t="shared" si="44"/>
        <v>1.2204434209272742E-3</v>
      </c>
    </row>
    <row r="533" spans="4:14" x14ac:dyDescent="0.2">
      <c r="D533"/>
      <c r="E533" s="11">
        <v>149.28886</v>
      </c>
      <c r="F533" s="11">
        <v>4999.6660199999997</v>
      </c>
      <c r="G533" s="16">
        <v>8.9879499999999992E-6</v>
      </c>
      <c r="H533" s="16">
        <v>3.2741600000000001E-8</v>
      </c>
      <c r="I533" s="19">
        <v>7.7730000000000003E-5</v>
      </c>
      <c r="J533" s="10">
        <f t="shared" si="40"/>
        <v>1.5547038479982309E-8</v>
      </c>
      <c r="K533" s="10">
        <f t="shared" si="41"/>
        <v>7.8096496815291416E-4</v>
      </c>
      <c r="L533" s="10">
        <f t="shared" si="42"/>
        <v>6.6096496815291417E-4</v>
      </c>
      <c r="M533" s="10">
        <f t="shared" si="43"/>
        <v>9.8674706595484857E-2</v>
      </c>
      <c r="N533">
        <f t="shared" si="44"/>
        <v>1.2105800268031269E-3</v>
      </c>
    </row>
    <row r="534" spans="4:14" x14ac:dyDescent="0.2">
      <c r="D534"/>
      <c r="E534" s="11">
        <v>150.11208999999999</v>
      </c>
      <c r="F534" s="11">
        <v>4999.6660199999997</v>
      </c>
      <c r="G534" s="16">
        <v>9.2869599999999999E-6</v>
      </c>
      <c r="H534" s="16">
        <v>3.0054900000000001E-8</v>
      </c>
      <c r="I534" s="19">
        <v>7.8029999999999997E-5</v>
      </c>
      <c r="J534" s="10">
        <f t="shared" si="40"/>
        <v>1.5607042488010031E-8</v>
      </c>
      <c r="K534" s="10">
        <f t="shared" si="41"/>
        <v>7.8397911314771512E-4</v>
      </c>
      <c r="L534" s="10">
        <f t="shared" si="42"/>
        <v>6.6397911314771514E-4</v>
      </c>
      <c r="M534" s="10">
        <f t="shared" si="43"/>
        <v>9.9671292390949989E-2</v>
      </c>
      <c r="N534">
        <f t="shared" si="44"/>
        <v>1.2740750847236412E-3</v>
      </c>
    </row>
    <row r="535" spans="4:14" x14ac:dyDescent="0.2">
      <c r="D535"/>
      <c r="E535" s="11">
        <v>150.93233000000001</v>
      </c>
      <c r="F535" s="11">
        <v>4999.6660199999997</v>
      </c>
      <c r="G535" s="16">
        <v>9.6159599999999997E-6</v>
      </c>
      <c r="H535" s="16">
        <v>3.0774400000000003E-8</v>
      </c>
      <c r="I535" s="19">
        <v>7.8360000000000002E-5</v>
      </c>
      <c r="J535" s="10">
        <f t="shared" si="40"/>
        <v>1.5673046896840522E-8</v>
      </c>
      <c r="K535" s="10">
        <f t="shared" si="41"/>
        <v>7.8729467264199604E-4</v>
      </c>
      <c r="L535" s="10">
        <f t="shared" si="42"/>
        <v>6.6729467264199606E-4</v>
      </c>
      <c r="M535" s="10">
        <f t="shared" si="43"/>
        <v>0.10071633973844372</v>
      </c>
      <c r="N535">
        <f t="shared" si="44"/>
        <v>1.3268821264643944E-3</v>
      </c>
    </row>
    <row r="536" spans="4:14" x14ac:dyDescent="0.2">
      <c r="D536"/>
      <c r="E536" s="11">
        <v>151.76455999999999</v>
      </c>
      <c r="F536" s="11">
        <v>4999.6660199999997</v>
      </c>
      <c r="G536" s="16">
        <v>9.9859700000000002E-6</v>
      </c>
      <c r="H536" s="16">
        <v>3.4618900000000002E-8</v>
      </c>
      <c r="I536" s="19">
        <v>7.8720000000000005E-5</v>
      </c>
      <c r="J536" s="10">
        <f t="shared" si="40"/>
        <v>1.5745051706473788E-8</v>
      </c>
      <c r="K536" s="10">
        <f t="shared" si="41"/>
        <v>7.9091164663575714E-4</v>
      </c>
      <c r="L536" s="10">
        <f t="shared" si="42"/>
        <v>6.7091164663575715E-4</v>
      </c>
      <c r="M536" s="10">
        <f t="shared" si="43"/>
        <v>0.10182061085055116</v>
      </c>
      <c r="N536">
        <f t="shared" si="44"/>
        <v>1.3284283778781012E-3</v>
      </c>
    </row>
    <row r="537" spans="4:14" x14ac:dyDescent="0.2">
      <c r="D537"/>
      <c r="E537" s="11">
        <v>152.62747999999999</v>
      </c>
      <c r="F537" s="11">
        <v>4999.6660199999997</v>
      </c>
      <c r="G537" s="16">
        <v>1.0356999999999999E-5</v>
      </c>
      <c r="H537" s="16">
        <v>3.2480499999999998E-8</v>
      </c>
      <c r="I537" s="19">
        <v>7.9090000000000003E-5</v>
      </c>
      <c r="J537" s="10">
        <f t="shared" si="40"/>
        <v>1.5819056649707975E-8</v>
      </c>
      <c r="K537" s="10">
        <f t="shared" si="41"/>
        <v>7.9462909212934488E-4</v>
      </c>
      <c r="L537" s="10">
        <f t="shared" si="42"/>
        <v>6.7462909212934489E-4</v>
      </c>
      <c r="M537" s="10">
        <f t="shared" si="43"/>
        <v>0.10296693826638974</v>
      </c>
      <c r="N537">
        <f t="shared" si="44"/>
        <v>1.4272761003066572E-3</v>
      </c>
    </row>
    <row r="538" spans="4:14" x14ac:dyDescent="0.2">
      <c r="D538"/>
      <c r="E538" s="11">
        <v>153.44683000000001</v>
      </c>
      <c r="F538" s="11">
        <v>4999.6660199999997</v>
      </c>
      <c r="G538" s="16">
        <v>1.0750999999999999E-5</v>
      </c>
      <c r="H538" s="16">
        <v>2.95259E-8</v>
      </c>
      <c r="I538" s="19">
        <v>7.949E-5</v>
      </c>
      <c r="J538" s="10">
        <f t="shared" si="40"/>
        <v>1.5899061993744935E-8</v>
      </c>
      <c r="K538" s="10">
        <f t="shared" si="41"/>
        <v>7.986479521224128E-4</v>
      </c>
      <c r="L538" s="10">
        <f t="shared" si="42"/>
        <v>6.7864795212241281E-4</v>
      </c>
      <c r="M538" s="10">
        <f t="shared" si="43"/>
        <v>0.10413637693917602</v>
      </c>
      <c r="N538">
        <f t="shared" si="44"/>
        <v>1.5213340352440458E-3</v>
      </c>
    </row>
    <row r="539" spans="4:14" x14ac:dyDescent="0.2">
      <c r="D539"/>
      <c r="E539" s="11">
        <v>154.25605999999999</v>
      </c>
      <c r="F539" s="11">
        <v>4999.6660199999997</v>
      </c>
      <c r="G539" s="16">
        <v>1.1189800000000001E-5</v>
      </c>
      <c r="H539" s="16">
        <v>3.2911100000000001E-8</v>
      </c>
      <c r="I539" s="19">
        <v>7.9930000000000002E-5</v>
      </c>
      <c r="J539" s="10">
        <f t="shared" si="40"/>
        <v>1.5987067872185592E-8</v>
      </c>
      <c r="K539" s="10">
        <f t="shared" si="41"/>
        <v>8.0306869811478743E-4</v>
      </c>
      <c r="L539" s="10">
        <f t="shared" si="42"/>
        <v>6.8306869811478744E-4</v>
      </c>
      <c r="M539" s="10">
        <f t="shared" si="43"/>
        <v>0.10536748608051653</v>
      </c>
      <c r="N539">
        <f t="shared" si="44"/>
        <v>1.4971441625696029E-3</v>
      </c>
    </row>
    <row r="540" spans="4:14" x14ac:dyDescent="0.2">
      <c r="D540"/>
      <c r="E540" s="11">
        <v>155.07906</v>
      </c>
      <c r="F540" s="11">
        <v>4999.6660199999997</v>
      </c>
      <c r="G540" s="16">
        <v>1.16354E-5</v>
      </c>
      <c r="H540" s="16">
        <v>3.2962500000000002E-8</v>
      </c>
      <c r="I540" s="19">
        <v>8.0359999999999996E-5</v>
      </c>
      <c r="J540" s="10">
        <f t="shared" si="40"/>
        <v>1.6073073617025324E-8</v>
      </c>
      <c r="K540" s="10">
        <f t="shared" si="41"/>
        <v>8.0738897260733541E-4</v>
      </c>
      <c r="L540" s="10">
        <f t="shared" si="42"/>
        <v>6.8738897260733542E-4</v>
      </c>
      <c r="M540" s="10">
        <f t="shared" si="43"/>
        <v>0.10659963572631133</v>
      </c>
      <c r="N540">
        <f t="shared" si="44"/>
        <v>1.5478222166524192E-3</v>
      </c>
    </row>
    <row r="541" spans="4:14" x14ac:dyDescent="0.2">
      <c r="D541"/>
      <c r="E541" s="11">
        <v>155.95316</v>
      </c>
      <c r="F541" s="11">
        <v>4999.6660199999997</v>
      </c>
      <c r="G541" s="16">
        <v>1.2119299999999999E-5</v>
      </c>
      <c r="H541" s="16">
        <v>3.4081099999999998E-8</v>
      </c>
      <c r="I541" s="19">
        <v>8.0840000000000005E-5</v>
      </c>
      <c r="J541" s="10">
        <f t="shared" si="40"/>
        <v>1.6169080029869677E-8</v>
      </c>
      <c r="K541" s="10">
        <f t="shared" si="41"/>
        <v>8.1221160459901687E-4</v>
      </c>
      <c r="L541" s="10">
        <f t="shared" si="42"/>
        <v>6.9221160459901688E-4</v>
      </c>
      <c r="M541" s="10">
        <f t="shared" si="43"/>
        <v>0.10795258712588721</v>
      </c>
      <c r="N541">
        <f t="shared" si="44"/>
        <v>1.7292238372058186E-3</v>
      </c>
    </row>
    <row r="542" spans="4:14" x14ac:dyDescent="0.2">
      <c r="D542"/>
      <c r="E542" s="11">
        <v>156.77337</v>
      </c>
      <c r="F542" s="11">
        <v>4999.6660199999997</v>
      </c>
      <c r="G542" s="16">
        <v>1.2653199999999999E-5</v>
      </c>
      <c r="H542" s="16">
        <v>3.4580000000000003E-8</v>
      </c>
      <c r="I542" s="19">
        <v>8.1379999999999997E-5</v>
      </c>
      <c r="J542" s="10">
        <f t="shared" si="40"/>
        <v>1.6277087244319572E-8</v>
      </c>
      <c r="K542" s="10">
        <f t="shared" si="41"/>
        <v>8.1763706558965845E-4</v>
      </c>
      <c r="L542" s="10">
        <f t="shared" si="42"/>
        <v>6.9763706558965846E-4</v>
      </c>
      <c r="M542" s="10">
        <f t="shared" si="43"/>
        <v>0.1093709138094018</v>
      </c>
      <c r="N542">
        <f t="shared" si="44"/>
        <v>1.7655020120863516E-3</v>
      </c>
    </row>
    <row r="543" spans="4:14" x14ac:dyDescent="0.2">
      <c r="D543"/>
      <c r="E543" s="11">
        <v>157.57395</v>
      </c>
      <c r="F543" s="11">
        <v>4999.6660199999997</v>
      </c>
      <c r="G543" s="16">
        <v>1.3185E-5</v>
      </c>
      <c r="H543" s="16">
        <v>3.4376499999999997E-8</v>
      </c>
      <c r="I543" s="19">
        <v>8.1920000000000002E-5</v>
      </c>
      <c r="J543" s="10">
        <f t="shared" si="40"/>
        <v>1.638509445876947E-8</v>
      </c>
      <c r="K543" s="10">
        <f t="shared" si="41"/>
        <v>8.2306252658030014E-4</v>
      </c>
      <c r="L543" s="10">
        <f t="shared" si="42"/>
        <v>7.0306252658030016E-4</v>
      </c>
      <c r="M543" s="10">
        <f t="shared" si="43"/>
        <v>0.11078433941023788</v>
      </c>
      <c r="N543">
        <f t="shared" si="44"/>
        <v>1.8099967582111828E-3</v>
      </c>
    </row>
    <row r="544" spans="4:14" x14ac:dyDescent="0.2">
      <c r="D544"/>
      <c r="E544" s="11">
        <v>158.39341999999999</v>
      </c>
      <c r="F544" s="11">
        <v>4999.6660199999997</v>
      </c>
      <c r="G544" s="16">
        <v>1.3770299999999999E-5</v>
      </c>
      <c r="H544" s="16">
        <v>3.55066E-8</v>
      </c>
      <c r="I544" s="19">
        <v>8.2490000000000005E-5</v>
      </c>
      <c r="J544" s="10">
        <f t="shared" si="40"/>
        <v>1.6499102074022137E-8</v>
      </c>
      <c r="K544" s="10">
        <f t="shared" si="41"/>
        <v>8.2878940207042179E-4</v>
      </c>
      <c r="L544" s="10">
        <f t="shared" si="42"/>
        <v>7.087894020704218E-4</v>
      </c>
      <c r="M544" s="10">
        <f t="shared" si="43"/>
        <v>0.11226757745368919</v>
      </c>
      <c r="N544">
        <f t="shared" si="44"/>
        <v>1.9423546488864455E-3</v>
      </c>
    </row>
    <row r="545" spans="4:14" x14ac:dyDescent="0.2">
      <c r="D545"/>
      <c r="E545" s="11">
        <v>159.2234</v>
      </c>
      <c r="F545" s="11">
        <v>4999.6660199999997</v>
      </c>
      <c r="G545" s="16">
        <v>1.4404E-5</v>
      </c>
      <c r="H545" s="16">
        <v>3.8493800000000003E-8</v>
      </c>
      <c r="I545" s="19">
        <v>8.3129999999999999E-5</v>
      </c>
      <c r="J545" s="10">
        <f t="shared" si="40"/>
        <v>1.6627110624481273E-8</v>
      </c>
      <c r="K545" s="10">
        <f t="shared" si="41"/>
        <v>8.3521957805933033E-4</v>
      </c>
      <c r="L545" s="10">
        <f t="shared" si="42"/>
        <v>7.1521957805933034E-4</v>
      </c>
      <c r="M545" s="10">
        <f t="shared" si="43"/>
        <v>0.11387969296517197</v>
      </c>
      <c r="N545">
        <f t="shared" si="44"/>
        <v>1.9666702472872812E-3</v>
      </c>
    </row>
    <row r="546" spans="4:14" x14ac:dyDescent="0.2">
      <c r="D546"/>
      <c r="E546" s="11">
        <v>160.05866</v>
      </c>
      <c r="F546" s="11">
        <v>4999.6660199999997</v>
      </c>
      <c r="G546" s="16">
        <v>1.50645E-5</v>
      </c>
      <c r="H546" s="16">
        <v>4.3841899999999998E-8</v>
      </c>
      <c r="I546" s="19">
        <v>8.3780000000000001E-5</v>
      </c>
      <c r="J546" s="10">
        <f t="shared" si="40"/>
        <v>1.6757119308541334E-8</v>
      </c>
      <c r="K546" s="10">
        <f t="shared" si="41"/>
        <v>8.4175022554806563E-4</v>
      </c>
      <c r="L546" s="10">
        <f t="shared" si="42"/>
        <v>7.2175022554806564E-4</v>
      </c>
      <c r="M546" s="10">
        <f t="shared" si="43"/>
        <v>0.11552237395592116</v>
      </c>
      <c r="N546">
        <f t="shared" si="44"/>
        <v>2.0330958271257459E-3</v>
      </c>
    </row>
    <row r="547" spans="4:14" x14ac:dyDescent="0.2">
      <c r="D547"/>
      <c r="E547" s="11">
        <v>160.90932000000001</v>
      </c>
      <c r="F547" s="11">
        <v>4999.6660199999997</v>
      </c>
      <c r="G547" s="16">
        <v>1.57546E-5</v>
      </c>
      <c r="H547" s="16">
        <v>3.74266E-8</v>
      </c>
      <c r="I547" s="19">
        <v>8.4469999999999996E-5</v>
      </c>
      <c r="J547" s="10">
        <f t="shared" si="40"/>
        <v>1.6895128527005091E-8</v>
      </c>
      <c r="K547" s="10">
        <f t="shared" si="41"/>
        <v>8.4868275903610775E-4</v>
      </c>
      <c r="L547" s="10">
        <f t="shared" si="42"/>
        <v>7.2868275903610776E-4</v>
      </c>
      <c r="M547" s="10">
        <f t="shared" si="43"/>
        <v>0.11725184725222396</v>
      </c>
      <c r="N547">
        <f t="shared" si="44"/>
        <v>2.1212658431369199E-3</v>
      </c>
    </row>
    <row r="548" spans="4:14" x14ac:dyDescent="0.2">
      <c r="D548"/>
      <c r="E548" s="11">
        <v>161.76128</v>
      </c>
      <c r="F548" s="11">
        <v>4999.6660199999997</v>
      </c>
      <c r="G548" s="16">
        <v>1.6492100000000001E-5</v>
      </c>
      <c r="H548" s="16">
        <v>3.5432299999999999E-8</v>
      </c>
      <c r="I548" s="19">
        <v>8.5199999999999997E-5</v>
      </c>
      <c r="J548" s="10">
        <f t="shared" si="40"/>
        <v>1.7041138279872545E-8</v>
      </c>
      <c r="K548" s="10">
        <f t="shared" si="41"/>
        <v>8.5601717852345669E-4</v>
      </c>
      <c r="L548" s="10">
        <f t="shared" si="42"/>
        <v>7.360171785234567E-4</v>
      </c>
      <c r="M548" s="10">
        <f t="shared" si="43"/>
        <v>0.11905908089994287</v>
      </c>
      <c r="N548">
        <f t="shared" si="44"/>
        <v>2.2369544070934147E-3</v>
      </c>
    </row>
    <row r="549" spans="4:14" x14ac:dyDescent="0.2">
      <c r="D549"/>
      <c r="E549" s="11">
        <v>162.61031</v>
      </c>
      <c r="F549" s="11">
        <v>4999.6660199999997</v>
      </c>
      <c r="G549" s="16">
        <v>1.7264600000000001E-5</v>
      </c>
      <c r="H549" s="16">
        <v>3.5580599999999998E-8</v>
      </c>
      <c r="I549" s="19">
        <v>8.598E-5</v>
      </c>
      <c r="J549" s="10">
        <f t="shared" si="40"/>
        <v>1.7197148700744616E-8</v>
      </c>
      <c r="K549" s="10">
        <f t="shared" si="41"/>
        <v>8.63853955509939E-4</v>
      </c>
      <c r="L549" s="10">
        <f t="shared" si="42"/>
        <v>7.4385395550993902E-4</v>
      </c>
      <c r="M549" s="10">
        <f t="shared" si="43"/>
        <v>0.12095832230019739</v>
      </c>
      <c r="N549">
        <f t="shared" si="44"/>
        <v>2.3529718834694739E-3</v>
      </c>
    </row>
    <row r="550" spans="4:14" x14ac:dyDescent="0.2">
      <c r="D550"/>
      <c r="E550" s="11">
        <v>163.43690000000001</v>
      </c>
      <c r="F550" s="11">
        <v>4999.6660199999997</v>
      </c>
      <c r="G550" s="16">
        <v>1.8076799999999999E-5</v>
      </c>
      <c r="H550" s="16">
        <v>4.1011100000000001E-8</v>
      </c>
      <c r="I550" s="19">
        <v>8.6790000000000001E-5</v>
      </c>
      <c r="J550" s="10">
        <f t="shared" si="40"/>
        <v>1.735915952241946E-8</v>
      </c>
      <c r="K550" s="10">
        <f t="shared" si="41"/>
        <v>8.7199214699590138E-4</v>
      </c>
      <c r="L550" s="10">
        <f t="shared" si="42"/>
        <v>7.5199214699590139E-4</v>
      </c>
      <c r="M550" s="10">
        <f t="shared" si="43"/>
        <v>0.12290326532935444</v>
      </c>
      <c r="N550">
        <f t="shared" si="44"/>
        <v>2.6290187679920704E-3</v>
      </c>
    </row>
    <row r="551" spans="4:14" x14ac:dyDescent="0.2">
      <c r="D551"/>
      <c r="E551" s="11">
        <v>164.23688999999999</v>
      </c>
      <c r="F551" s="11">
        <v>4999.6660199999997</v>
      </c>
      <c r="G551" s="16">
        <v>1.8983200000000001E-5</v>
      </c>
      <c r="H551" s="16">
        <v>3.5141200000000001E-8</v>
      </c>
      <c r="I551" s="19">
        <v>8.7700000000000004E-5</v>
      </c>
      <c r="J551" s="10">
        <f t="shared" si="40"/>
        <v>1.7541171680103545E-8</v>
      </c>
      <c r="K551" s="10">
        <f t="shared" si="41"/>
        <v>8.8113505348013082E-4</v>
      </c>
      <c r="L551" s="10">
        <f t="shared" si="42"/>
        <v>7.6113505348013083E-4</v>
      </c>
      <c r="M551" s="10">
        <f t="shared" si="43"/>
        <v>0.12500645405356037</v>
      </c>
      <c r="N551">
        <f t="shared" si="44"/>
        <v>2.5849472287450717E-3</v>
      </c>
    </row>
    <row r="552" spans="4:14" x14ac:dyDescent="0.2">
      <c r="D552"/>
      <c r="E552" s="11">
        <v>165.06437</v>
      </c>
      <c r="F552" s="11">
        <v>4999.6660199999997</v>
      </c>
      <c r="G552" s="16">
        <v>1.9897800000000001E-5</v>
      </c>
      <c r="H552" s="16">
        <v>4.2267700000000002E-8</v>
      </c>
      <c r="I552" s="19">
        <v>8.8609999999999994E-5</v>
      </c>
      <c r="J552" s="10">
        <f t="shared" si="40"/>
        <v>1.772318383778763E-8</v>
      </c>
      <c r="K552" s="10">
        <f t="shared" si="41"/>
        <v>8.9027795996436026E-4</v>
      </c>
      <c r="L552" s="10">
        <f t="shared" si="42"/>
        <v>7.7027795996436027E-4</v>
      </c>
      <c r="M552" s="10">
        <f t="shared" si="43"/>
        <v>0.12714544618640236</v>
      </c>
      <c r="N552">
        <f t="shared" si="44"/>
        <v>2.7413853926812983E-3</v>
      </c>
    </row>
    <row r="553" spans="4:14" x14ac:dyDescent="0.2">
      <c r="D553"/>
      <c r="E553" s="11">
        <v>165.89304999999999</v>
      </c>
      <c r="F553" s="11">
        <v>4999.6660199999997</v>
      </c>
      <c r="G553" s="16">
        <v>2.0883400000000001E-5</v>
      </c>
      <c r="H553" s="16">
        <v>3.7790999999999997E-8</v>
      </c>
      <c r="I553" s="19">
        <v>8.9590000000000001E-5</v>
      </c>
      <c r="J553" s="10">
        <f t="shared" si="40"/>
        <v>1.7919196930678181E-8</v>
      </c>
      <c r="K553" s="10">
        <f t="shared" si="41"/>
        <v>9.0012416694737647E-4</v>
      </c>
      <c r="L553" s="10">
        <f t="shared" si="42"/>
        <v>7.8012416694737648E-4</v>
      </c>
      <c r="M553" s="10">
        <f t="shared" si="43"/>
        <v>0.12941717743360948</v>
      </c>
      <c r="N553">
        <f t="shared" si="44"/>
        <v>2.9782404928936934E-3</v>
      </c>
    </row>
    <row r="554" spans="4:14" x14ac:dyDescent="0.2">
      <c r="D554"/>
      <c r="E554" s="11">
        <v>166.70838000000001</v>
      </c>
      <c r="F554" s="11">
        <v>4999.6660199999997</v>
      </c>
      <c r="G554" s="16">
        <v>2.1964399999999999E-5</v>
      </c>
      <c r="H554" s="16">
        <v>4.0376100000000002E-8</v>
      </c>
      <c r="I554" s="19">
        <v>9.0660000000000003E-5</v>
      </c>
      <c r="J554" s="10">
        <f t="shared" si="40"/>
        <v>1.8133211225977053E-8</v>
      </c>
      <c r="K554" s="10">
        <f t="shared" si="41"/>
        <v>9.1087461742883321E-4</v>
      </c>
      <c r="L554" s="10">
        <f t="shared" si="42"/>
        <v>7.9087461742883322E-4</v>
      </c>
      <c r="M554" s="10">
        <f t="shared" si="43"/>
        <v>0.13184542625468054</v>
      </c>
      <c r="N554">
        <f t="shared" si="44"/>
        <v>3.1154149545672824E-3</v>
      </c>
    </row>
    <row r="555" spans="4:14" x14ac:dyDescent="0.2">
      <c r="D555"/>
      <c r="E555" s="11">
        <v>167.51931999999999</v>
      </c>
      <c r="F555" s="11">
        <v>4999.6660199999997</v>
      </c>
      <c r="G555" s="16">
        <v>2.3081399999999999E-5</v>
      </c>
      <c r="H555" s="16">
        <v>4.2770900000000001E-8</v>
      </c>
      <c r="I555" s="19">
        <v>9.1780000000000006E-5</v>
      </c>
      <c r="J555" s="10">
        <f t="shared" si="40"/>
        <v>1.8357226189280543E-8</v>
      </c>
      <c r="K555" s="10">
        <f t="shared" si="41"/>
        <v>9.221274254094232E-4</v>
      </c>
      <c r="L555" s="10">
        <f t="shared" si="42"/>
        <v>8.0212742540942321E-4</v>
      </c>
      <c r="M555" s="10">
        <f t="shared" si="43"/>
        <v>0.1343718408579373</v>
      </c>
      <c r="N555">
        <f t="shared" si="44"/>
        <v>3.2487135790940512E-3</v>
      </c>
    </row>
    <row r="556" spans="4:14" x14ac:dyDescent="0.2">
      <c r="D556"/>
      <c r="E556" s="11">
        <v>168.34893</v>
      </c>
      <c r="F556" s="11">
        <v>4999.6660199999997</v>
      </c>
      <c r="G556" s="16">
        <v>2.4290500000000001E-5</v>
      </c>
      <c r="H556" s="16">
        <v>4.0427299999999998E-8</v>
      </c>
      <c r="I556" s="19">
        <v>9.2979999999999994E-5</v>
      </c>
      <c r="J556" s="10">
        <f t="shared" si="40"/>
        <v>1.8597242221391419E-8</v>
      </c>
      <c r="K556" s="10">
        <f t="shared" si="41"/>
        <v>9.3418400538862662E-4</v>
      </c>
      <c r="L556" s="10">
        <f t="shared" si="42"/>
        <v>8.1418400538862663E-4</v>
      </c>
      <c r="M556" s="10">
        <f t="shared" si="43"/>
        <v>0.13706700613028952</v>
      </c>
      <c r="N556">
        <f t="shared" si="44"/>
        <v>3.4568128747363108E-3</v>
      </c>
    </row>
    <row r="557" spans="4:14" x14ac:dyDescent="0.2">
      <c r="D557"/>
      <c r="E557" s="11">
        <v>169.17867000000001</v>
      </c>
      <c r="F557" s="11">
        <v>4999.6660199999997</v>
      </c>
      <c r="G557" s="16">
        <v>2.5576400000000001E-5</v>
      </c>
      <c r="H557" s="16">
        <v>4.21563E-8</v>
      </c>
      <c r="I557" s="19">
        <v>9.4270000000000004E-5</v>
      </c>
      <c r="J557" s="10">
        <f t="shared" si="40"/>
        <v>1.8855259455910619E-8</v>
      </c>
      <c r="K557" s="10">
        <f t="shared" si="41"/>
        <v>9.4714482886627067E-4</v>
      </c>
      <c r="L557" s="10">
        <f t="shared" si="42"/>
        <v>8.2714482886627068E-4</v>
      </c>
      <c r="M557" s="10">
        <f t="shared" si="43"/>
        <v>0.13993526204497328</v>
      </c>
      <c r="N557">
        <f t="shared" si="44"/>
        <v>3.5655273331631531E-3</v>
      </c>
    </row>
    <row r="558" spans="4:14" x14ac:dyDescent="0.2">
      <c r="D558"/>
      <c r="E558" s="11">
        <v>170.02708000000001</v>
      </c>
      <c r="F558" s="11">
        <v>4999.6660199999997</v>
      </c>
      <c r="G558" s="16">
        <v>2.6944499999999999E-5</v>
      </c>
      <c r="H558" s="16">
        <v>4.6781400000000002E-8</v>
      </c>
      <c r="I558" s="19">
        <v>9.5630000000000004E-5</v>
      </c>
      <c r="J558" s="10">
        <f t="shared" si="40"/>
        <v>1.9127277625636285E-8</v>
      </c>
      <c r="K558" s="10">
        <f t="shared" si="41"/>
        <v>9.608089528427015E-4</v>
      </c>
      <c r="L558" s="10">
        <f t="shared" si="42"/>
        <v>8.4080895284270151E-4</v>
      </c>
      <c r="M558" s="10">
        <f t="shared" si="43"/>
        <v>0.14296029108970223</v>
      </c>
      <c r="N558">
        <f t="shared" si="44"/>
        <v>3.9613127670930417E-3</v>
      </c>
    </row>
    <row r="559" spans="4:14" x14ac:dyDescent="0.2">
      <c r="D559"/>
      <c r="E559" s="11">
        <v>170.84117000000001</v>
      </c>
      <c r="F559" s="11">
        <v>4999.6660199999997</v>
      </c>
      <c r="G559" s="16">
        <v>2.8427100000000001E-5</v>
      </c>
      <c r="H559" s="16">
        <v>4.7938600000000002E-8</v>
      </c>
      <c r="I559" s="19">
        <v>9.7109999999999997E-5</v>
      </c>
      <c r="J559" s="10">
        <f t="shared" si="40"/>
        <v>1.9423297398573034E-8</v>
      </c>
      <c r="K559" s="10">
        <f t="shared" si="41"/>
        <v>9.7567873481705237E-4</v>
      </c>
      <c r="L559" s="10">
        <f t="shared" si="42"/>
        <v>8.5567873481705238E-4</v>
      </c>
      <c r="M559" s="10">
        <f t="shared" si="43"/>
        <v>0.14618515620026498</v>
      </c>
      <c r="N559">
        <f t="shared" si="44"/>
        <v>4.2021586816843159E-3</v>
      </c>
    </row>
    <row r="560" spans="4:14" x14ac:dyDescent="0.2">
      <c r="D560"/>
      <c r="E560" s="11">
        <v>171.66061999999999</v>
      </c>
      <c r="F560" s="11">
        <v>4999.6660199999997</v>
      </c>
      <c r="G560" s="16">
        <v>3.0005299999999999E-5</v>
      </c>
      <c r="H560" s="16">
        <v>5.2179E-8</v>
      </c>
      <c r="I560" s="19">
        <v>9.87E-5</v>
      </c>
      <c r="J560" s="10">
        <f t="shared" si="40"/>
        <v>1.9741318641119952E-8</v>
      </c>
      <c r="K560" s="10">
        <f t="shared" si="41"/>
        <v>9.9165370328949728E-4</v>
      </c>
      <c r="L560" s="10">
        <f t="shared" si="42"/>
        <v>8.7165370328949729E-4</v>
      </c>
      <c r="M560" s="10">
        <f t="shared" si="43"/>
        <v>0.14962861513197115</v>
      </c>
      <c r="N560">
        <f t="shared" si="44"/>
        <v>4.3616269490964971E-3</v>
      </c>
    </row>
    <row r="561" spans="4:14" x14ac:dyDescent="0.2">
      <c r="D561"/>
      <c r="E561" s="11">
        <v>172.50487000000001</v>
      </c>
      <c r="F561" s="11">
        <v>4999.6660199999997</v>
      </c>
      <c r="G561" s="16">
        <v>3.1725299999999999E-5</v>
      </c>
      <c r="H561" s="16">
        <v>5.58555E-8</v>
      </c>
      <c r="I561" s="19">
        <v>1.004E-4</v>
      </c>
      <c r="J561" s="10">
        <f t="shared" si="40"/>
        <v>2.0081341353277037E-8</v>
      </c>
      <c r="K561" s="10">
        <f t="shared" si="41"/>
        <v>1.0087338582600359E-3</v>
      </c>
      <c r="L561" s="10">
        <f t="shared" si="42"/>
        <v>8.8873385826003591E-4</v>
      </c>
      <c r="M561" s="10">
        <f t="shared" si="43"/>
        <v>0.15331091868374594</v>
      </c>
      <c r="N561">
        <f t="shared" si="44"/>
        <v>4.7823167805388211E-3</v>
      </c>
    </row>
    <row r="562" spans="4:14" x14ac:dyDescent="0.2">
      <c r="D562"/>
      <c r="E562" s="11">
        <v>173.33681999999999</v>
      </c>
      <c r="F562" s="11">
        <v>4999.6660199999997</v>
      </c>
      <c r="G562" s="16">
        <v>3.3583E-5</v>
      </c>
      <c r="H562" s="16">
        <v>5.5594600000000001E-8</v>
      </c>
      <c r="I562" s="19">
        <v>1.0226E-4</v>
      </c>
      <c r="J562" s="10">
        <f t="shared" si="40"/>
        <v>2.0453366203048901E-8</v>
      </c>
      <c r="K562" s="10">
        <f t="shared" si="41"/>
        <v>1.0274215572278014E-3</v>
      </c>
      <c r="L562" s="10">
        <f t="shared" si="42"/>
        <v>9.0742155722780139E-4</v>
      </c>
      <c r="M562" s="10">
        <f t="shared" si="43"/>
        <v>0.15728956712931511</v>
      </c>
      <c r="N562">
        <f t="shared" si="44"/>
        <v>5.013817807166112E-3</v>
      </c>
    </row>
    <row r="563" spans="4:14" x14ac:dyDescent="0.2">
      <c r="D563"/>
      <c r="E563" s="11">
        <v>174.1892</v>
      </c>
      <c r="F563" s="11">
        <v>4999.6660199999997</v>
      </c>
      <c r="G563" s="16">
        <v>3.5599999999999998E-5</v>
      </c>
      <c r="H563" s="16">
        <v>5.9558499999999997E-8</v>
      </c>
      <c r="I563" s="19">
        <v>1.0425999999999999E-4</v>
      </c>
      <c r="J563" s="10">
        <f t="shared" si="40"/>
        <v>2.08533929232337E-8</v>
      </c>
      <c r="K563" s="10">
        <f t="shared" si="41"/>
        <v>1.0475158571931406E-3</v>
      </c>
      <c r="L563" s="10">
        <f t="shared" si="42"/>
        <v>9.2751585719314065E-4</v>
      </c>
      <c r="M563" s="10">
        <f t="shared" si="43"/>
        <v>0.16156324515178741</v>
      </c>
      <c r="N563">
        <f t="shared" si="44"/>
        <v>5.7192432914743348E-3</v>
      </c>
    </row>
    <row r="564" spans="4:14" x14ac:dyDescent="0.2">
      <c r="D564"/>
      <c r="E564" s="11">
        <v>174.99644000000001</v>
      </c>
      <c r="F564" s="11">
        <v>4999.6660199999997</v>
      </c>
      <c r="G564" s="16">
        <v>3.7796300000000003E-5</v>
      </c>
      <c r="H564" s="16">
        <v>6.5070699999999998E-8</v>
      </c>
      <c r="I564" s="19">
        <v>1.0645999999999999E-4</v>
      </c>
      <c r="J564" s="10">
        <f t="shared" si="40"/>
        <v>2.1293422315436982E-8</v>
      </c>
      <c r="K564" s="10">
        <f t="shared" si="41"/>
        <v>1.069619587155014E-3</v>
      </c>
      <c r="L564" s="10">
        <f t="shared" si="42"/>
        <v>9.4961958715501402E-4</v>
      </c>
      <c r="M564" s="10">
        <f t="shared" si="43"/>
        <v>0.16618004710639719</v>
      </c>
      <c r="N564">
        <f t="shared" si="44"/>
        <v>6.1433965120186425E-3</v>
      </c>
    </row>
    <row r="565" spans="4:14" x14ac:dyDescent="0.2">
      <c r="D565"/>
      <c r="E565" s="11">
        <v>175.81952000000001</v>
      </c>
      <c r="F565" s="11">
        <v>4999.6660199999997</v>
      </c>
      <c r="G565" s="16">
        <v>4.0215400000000001E-5</v>
      </c>
      <c r="H565" s="16">
        <v>6.8074200000000002E-8</v>
      </c>
      <c r="I565" s="19">
        <v>1.0888E-4</v>
      </c>
      <c r="J565" s="10">
        <f t="shared" si="40"/>
        <v>2.1777454646860592E-8</v>
      </c>
      <c r="K565" s="10">
        <f t="shared" si="41"/>
        <v>1.0939336901130746E-3</v>
      </c>
      <c r="L565" s="10">
        <f t="shared" si="42"/>
        <v>9.7393369011307461E-4</v>
      </c>
      <c r="M565" s="10">
        <f t="shared" si="43"/>
        <v>0.17123655390750953</v>
      </c>
      <c r="N565">
        <f t="shared" si="44"/>
        <v>6.5222526839279647E-3</v>
      </c>
    </row>
    <row r="566" spans="4:14" x14ac:dyDescent="0.2">
      <c r="D566"/>
      <c r="E566" s="11">
        <v>176.68016</v>
      </c>
      <c r="F566" s="11">
        <v>4999.6660199999997</v>
      </c>
      <c r="G566" s="16">
        <v>4.2917899999999998E-5</v>
      </c>
      <c r="H566" s="16">
        <v>7.5548600000000002E-8</v>
      </c>
      <c r="I566" s="19">
        <v>1.1157E-4</v>
      </c>
      <c r="J566" s="10">
        <f t="shared" si="40"/>
        <v>2.2315490585509151E-8</v>
      </c>
      <c r="K566" s="10">
        <f t="shared" si="41"/>
        <v>1.1209605235664561E-3</v>
      </c>
      <c r="L566" s="10">
        <f t="shared" si="42"/>
        <v>1.000960523566456E-3</v>
      </c>
      <c r="M566" s="10">
        <f t="shared" si="43"/>
        <v>0.17684986545740522</v>
      </c>
      <c r="N566">
        <f t="shared" si="44"/>
        <v>7.0488842727890553E-3</v>
      </c>
    </row>
    <row r="567" spans="4:14" x14ac:dyDescent="0.2">
      <c r="D567"/>
      <c r="E567" s="11">
        <v>177.55620999999999</v>
      </c>
      <c r="F567" s="11">
        <v>4999.6660199999997</v>
      </c>
      <c r="G567" s="16">
        <v>4.5881699999999998E-5</v>
      </c>
      <c r="H567" s="16">
        <v>8.4341300000000004E-8</v>
      </c>
      <c r="I567" s="19">
        <v>1.1454E-4</v>
      </c>
      <c r="J567" s="10">
        <f t="shared" si="40"/>
        <v>2.2909530264983581E-8</v>
      </c>
      <c r="K567" s="10">
        <f t="shared" si="41"/>
        <v>1.1508005590149849E-3</v>
      </c>
      <c r="L567" s="10">
        <f t="shared" si="42"/>
        <v>1.0308005590149848E-3</v>
      </c>
      <c r="M567" s="10">
        <f t="shared" si="43"/>
        <v>0.18302504052458202</v>
      </c>
      <c r="N567">
        <f t="shared" si="44"/>
        <v>8.5018516523838791E-3</v>
      </c>
    </row>
    <row r="568" spans="4:14" x14ac:dyDescent="0.2">
      <c r="D568"/>
      <c r="E568" s="11">
        <v>178.36697000000001</v>
      </c>
      <c r="F568" s="11">
        <v>4999.6660199999997</v>
      </c>
      <c r="G568" s="16">
        <v>4.9262699999999998E-5</v>
      </c>
      <c r="H568" s="16">
        <v>9.2724700000000002E-8</v>
      </c>
      <c r="I568" s="19">
        <v>1.1792E-4</v>
      </c>
      <c r="J568" s="10">
        <f t="shared" si="40"/>
        <v>2.3585575422095894E-8</v>
      </c>
      <c r="K568" s="10">
        <f t="shared" si="41"/>
        <v>1.1847599259564084E-3</v>
      </c>
      <c r="L568" s="10">
        <f t="shared" si="42"/>
        <v>1.0647599259564083E-3</v>
      </c>
      <c r="M568" s="10">
        <f t="shared" si="43"/>
        <v>0.18991800177026891</v>
      </c>
      <c r="N568">
        <f t="shared" si="44"/>
        <v>9.4496145822710233E-3</v>
      </c>
    </row>
    <row r="569" spans="4:14" x14ac:dyDescent="0.2">
      <c r="D569"/>
      <c r="E569" s="11">
        <v>179.19148000000001</v>
      </c>
      <c r="F569" s="11">
        <v>4999.6660199999997</v>
      </c>
      <c r="G569" s="16">
        <v>5.3117400000000001E-5</v>
      </c>
      <c r="H569" s="16">
        <v>1.03933E-7</v>
      </c>
      <c r="I569" s="19">
        <v>1.2176E-4</v>
      </c>
      <c r="J569" s="10">
        <f t="shared" si="40"/>
        <v>2.4353626724850715E-8</v>
      </c>
      <c r="K569" s="10">
        <f t="shared" si="41"/>
        <v>1.2233409818898601E-3</v>
      </c>
      <c r="L569" s="10">
        <f t="shared" si="42"/>
        <v>1.10334098188986E-3</v>
      </c>
      <c r="M569" s="10">
        <f t="shared" si="43"/>
        <v>0.19770930348949722</v>
      </c>
      <c r="N569">
        <f t="shared" si="44"/>
        <v>1.0632623256440436E-2</v>
      </c>
    </row>
    <row r="570" spans="4:14" x14ac:dyDescent="0.2">
      <c r="D570"/>
      <c r="E570" s="11">
        <v>180.03618</v>
      </c>
      <c r="F570" s="11">
        <v>4999.6660199999997</v>
      </c>
      <c r="G570" s="16">
        <v>5.7560499999999999E-5</v>
      </c>
      <c r="H570" s="16">
        <v>1.18751E-7</v>
      </c>
      <c r="I570" s="19">
        <v>1.2621E-4</v>
      </c>
      <c r="J570" s="10">
        <f t="shared" si="40"/>
        <v>2.5243686177261897E-8</v>
      </c>
      <c r="K570" s="10">
        <f t="shared" si="41"/>
        <v>1.2680507993127401E-3</v>
      </c>
      <c r="L570" s="10">
        <f t="shared" si="42"/>
        <v>1.14805079931274E-3</v>
      </c>
      <c r="M570" s="10">
        <f t="shared" si="43"/>
        <v>0.20669068035421234</v>
      </c>
      <c r="N570">
        <f t="shared" si="44"/>
        <v>1.3067118358199016E-2</v>
      </c>
    </row>
    <row r="571" spans="4:14" x14ac:dyDescent="0.2">
      <c r="D571"/>
      <c r="E571" s="11">
        <v>180.82575</v>
      </c>
      <c r="F571" s="11">
        <v>4999.6660199999997</v>
      </c>
      <c r="G571" s="16">
        <v>6.2736299999999998E-5</v>
      </c>
      <c r="H571" s="16">
        <v>1.3831900000000001E-7</v>
      </c>
      <c r="I571" s="19">
        <v>1.3139E-4</v>
      </c>
      <c r="J571" s="10">
        <f t="shared" si="40"/>
        <v>2.6279755382540533E-8</v>
      </c>
      <c r="K571" s="10">
        <f t="shared" si="41"/>
        <v>1.3200950362229689E-3</v>
      </c>
      <c r="L571" s="10">
        <f t="shared" si="42"/>
        <v>1.2000950362229688E-3</v>
      </c>
      <c r="M571" s="10">
        <f t="shared" si="43"/>
        <v>0.21700808499629551</v>
      </c>
      <c r="N571">
        <f t="shared" si="44"/>
        <v>1.5136287801925429E-2</v>
      </c>
    </row>
    <row r="572" spans="4:14" x14ac:dyDescent="0.2">
      <c r="D572"/>
      <c r="E572" s="11">
        <v>181.62054000000001</v>
      </c>
      <c r="F572" s="11">
        <v>4999.6660199999997</v>
      </c>
      <c r="G572" s="16">
        <v>6.8802900000000005E-5</v>
      </c>
      <c r="H572" s="16">
        <v>1.6325100000000001E-7</v>
      </c>
      <c r="I572" s="19">
        <v>1.3746E-4</v>
      </c>
      <c r="J572" s="10">
        <f t="shared" si="40"/>
        <v>2.7493836478301408E-8</v>
      </c>
      <c r="K572" s="10">
        <f t="shared" si="41"/>
        <v>1.3810812366177741E-3</v>
      </c>
      <c r="L572" s="10">
        <f t="shared" si="42"/>
        <v>1.261081236617774E-3</v>
      </c>
      <c r="M572" s="10">
        <f t="shared" si="43"/>
        <v>0.22903825517838791</v>
      </c>
      <c r="N572">
        <f t="shared" si="44"/>
        <v>1.7229250749939598E-2</v>
      </c>
    </row>
    <row r="573" spans="4:14" x14ac:dyDescent="0.2">
      <c r="D573"/>
      <c r="E573" s="11">
        <v>182.45168000000001</v>
      </c>
      <c r="F573" s="11">
        <v>4999.6660199999997</v>
      </c>
      <c r="G573" s="16">
        <v>7.6052900000000005E-5</v>
      </c>
      <c r="H573" s="16">
        <v>1.9457E-7</v>
      </c>
      <c r="I573" s="19">
        <v>1.4469999999999999E-4</v>
      </c>
      <c r="J573" s="10">
        <f t="shared" si="40"/>
        <v>2.8941933205370388E-8</v>
      </c>
      <c r="K573" s="10">
        <f t="shared" si="41"/>
        <v>1.4538226024923026E-3</v>
      </c>
      <c r="L573" s="10">
        <f t="shared" si="42"/>
        <v>1.3338226024923025E-3</v>
      </c>
      <c r="M573" s="10">
        <f t="shared" si="43"/>
        <v>0.24335817464669279</v>
      </c>
      <c r="N573">
        <f t="shared" si="44"/>
        <v>1.9862761623182099E-2</v>
      </c>
    </row>
    <row r="574" spans="4:14" x14ac:dyDescent="0.2">
      <c r="D574"/>
      <c r="E574" s="11">
        <v>183.31247999999999</v>
      </c>
      <c r="F574" s="11">
        <v>4999.6660199999997</v>
      </c>
      <c r="G574" s="16">
        <v>8.4710500000000002E-5</v>
      </c>
      <c r="H574" s="16">
        <v>2.3094900000000001E-7</v>
      </c>
      <c r="I574" s="19">
        <v>1.5336000000000001E-4</v>
      </c>
      <c r="J574" s="10">
        <f t="shared" si="40"/>
        <v>3.0674048903770578E-8</v>
      </c>
      <c r="K574" s="10">
        <f t="shared" si="41"/>
        <v>1.5408309213422219E-3</v>
      </c>
      <c r="L574" s="10">
        <f t="shared" si="42"/>
        <v>1.4208309213422218E-3</v>
      </c>
      <c r="M574" s="10">
        <f t="shared" si="43"/>
        <v>0.26045603985192761</v>
      </c>
      <c r="N574">
        <f t="shared" si="44"/>
        <v>2.4219748106199257E-2</v>
      </c>
    </row>
    <row r="575" spans="4:14" x14ac:dyDescent="0.2">
      <c r="D575"/>
      <c r="E575" s="11">
        <v>184.16220000000001</v>
      </c>
      <c r="F575" s="11">
        <v>4999.6660199999997</v>
      </c>
      <c r="G575" s="16">
        <v>9.5193700000000003E-5</v>
      </c>
      <c r="H575" s="16">
        <v>2.7858800000000001E-7</v>
      </c>
      <c r="I575" s="19">
        <v>1.6383000000000001E-4</v>
      </c>
      <c r="J575" s="10">
        <f t="shared" si="40"/>
        <v>3.2768188783938019E-8</v>
      </c>
      <c r="K575" s="10">
        <f t="shared" si="41"/>
        <v>1.6460245816607736E-3</v>
      </c>
      <c r="L575" s="10">
        <f t="shared" si="42"/>
        <v>1.5260245816607735E-3</v>
      </c>
      <c r="M575" s="10">
        <f t="shared" si="43"/>
        <v>0.28103604421272771</v>
      </c>
      <c r="N575">
        <f t="shared" si="44"/>
        <v>3.0120822709170748E-2</v>
      </c>
    </row>
    <row r="576" spans="4:14" x14ac:dyDescent="0.2">
      <c r="D576"/>
      <c r="E576" s="11">
        <v>184.99616</v>
      </c>
      <c r="F576" s="11">
        <v>4999.6660199999997</v>
      </c>
      <c r="G576" s="16">
        <v>1.08021E-4</v>
      </c>
      <c r="H576" s="16">
        <v>3.4419600000000002E-7</v>
      </c>
      <c r="I576" s="19">
        <v>1.7666000000000001E-4</v>
      </c>
      <c r="J576" s="10">
        <f t="shared" si="40"/>
        <v>3.5334360193923514E-8</v>
      </c>
      <c r="K576" s="10">
        <f t="shared" si="41"/>
        <v>1.7749295159384254E-3</v>
      </c>
      <c r="L576" s="10">
        <f t="shared" si="42"/>
        <v>1.6549295159384253E-3</v>
      </c>
      <c r="M576" s="10">
        <f t="shared" si="43"/>
        <v>0.30615560551926746</v>
      </c>
      <c r="N576">
        <f t="shared" si="44"/>
        <v>3.7945091265174501E-2</v>
      </c>
    </row>
    <row r="577" spans="4:14" x14ac:dyDescent="0.2">
      <c r="D577"/>
      <c r="E577" s="11">
        <v>185.82135</v>
      </c>
      <c r="F577" s="11">
        <v>4999.6660199999997</v>
      </c>
      <c r="G577" s="16">
        <v>1.2404500000000001E-4</v>
      </c>
      <c r="H577" s="16">
        <v>4.3895300000000003E-7</v>
      </c>
      <c r="I577" s="19">
        <v>1.9269999999999999E-4</v>
      </c>
      <c r="J577" s="10">
        <f t="shared" si="40"/>
        <v>3.8542574489805622E-8</v>
      </c>
      <c r="K577" s="10">
        <f t="shared" si="41"/>
        <v>1.9360858016604472E-3</v>
      </c>
      <c r="L577" s="10">
        <f t="shared" si="42"/>
        <v>1.8160858016604471E-3</v>
      </c>
      <c r="M577" s="10">
        <f t="shared" si="43"/>
        <v>0.3374675153803765</v>
      </c>
      <c r="N577">
        <f t="shared" si="44"/>
        <v>5.2474777044769508E-2</v>
      </c>
    </row>
    <row r="578" spans="4:14" x14ac:dyDescent="0.2">
      <c r="D578"/>
      <c r="E578" s="11">
        <v>186.59146000000001</v>
      </c>
      <c r="F578" s="11">
        <v>4999.6660199999997</v>
      </c>
      <c r="G578" s="16">
        <v>1.44852E-4</v>
      </c>
      <c r="H578" s="16">
        <v>5.7604800000000002E-7</v>
      </c>
      <c r="I578" s="19">
        <v>2.1351000000000001E-4</v>
      </c>
      <c r="J578" s="10">
        <f t="shared" si="40"/>
        <v>4.2704852513328485E-8</v>
      </c>
      <c r="K578" s="10">
        <f t="shared" si="41"/>
        <v>2.1451669927998033E-3</v>
      </c>
      <c r="L578" s="10">
        <f t="shared" si="42"/>
        <v>2.0251669927998034E-3</v>
      </c>
      <c r="M578" s="10">
        <f t="shared" si="43"/>
        <v>0.37787886593032483</v>
      </c>
      <c r="N578">
        <f t="shared" si="44"/>
        <v>6.5262038416358609E-2</v>
      </c>
    </row>
    <row r="579" spans="4:14" x14ac:dyDescent="0.2">
      <c r="D579"/>
      <c r="E579" s="11">
        <v>187.42316</v>
      </c>
      <c r="F579" s="11">
        <v>4999.6660199999997</v>
      </c>
      <c r="G579" s="16">
        <v>1.7279099999999999E-4</v>
      </c>
      <c r="H579" s="16">
        <v>7.8464400000000002E-7</v>
      </c>
      <c r="I579" s="19">
        <v>2.4143999999999999E-4</v>
      </c>
      <c r="J579" s="10">
        <f t="shared" si="40"/>
        <v>4.8291225660709232E-8</v>
      </c>
      <c r="K579" s="10">
        <f t="shared" si="41"/>
        <v>2.425783891815767E-3</v>
      </c>
      <c r="L579" s="10">
        <f t="shared" si="42"/>
        <v>2.3057838918157671E-3</v>
      </c>
      <c r="M579" s="10">
        <f t="shared" si="43"/>
        <v>0.43215730328120922</v>
      </c>
      <c r="N579">
        <f t="shared" si="44"/>
        <v>8.5427629240856187E-2</v>
      </c>
    </row>
    <row r="580" spans="4:14" x14ac:dyDescent="0.2">
      <c r="D580"/>
      <c r="E580" s="11">
        <v>188.28570999999999</v>
      </c>
      <c r="F580" s="11">
        <v>4999.6660199999997</v>
      </c>
      <c r="G580" s="16">
        <v>2.1070299999999999E-4</v>
      </c>
      <c r="H580" s="16">
        <v>1.0551799999999999E-6</v>
      </c>
      <c r="I580" s="19">
        <v>2.7933999999999999E-4</v>
      </c>
      <c r="J580" s="10">
        <f t="shared" si="40"/>
        <v>5.5871732008211223E-8</v>
      </c>
      <c r="K580" s="10">
        <f t="shared" si="41"/>
        <v>2.8065708761589479E-3</v>
      </c>
      <c r="L580" s="10">
        <f t="shared" si="42"/>
        <v>2.686570876158948E-3</v>
      </c>
      <c r="M580" s="10">
        <f t="shared" si="43"/>
        <v>0.50584290488290962</v>
      </c>
      <c r="N580">
        <f t="shared" si="44"/>
        <v>0.11279515965103068</v>
      </c>
    </row>
    <row r="581" spans="4:14" x14ac:dyDescent="0.2">
      <c r="D581"/>
      <c r="E581" s="11">
        <v>189.14105000000001</v>
      </c>
      <c r="F581" s="11">
        <v>4999.6660199999997</v>
      </c>
      <c r="G581" s="16">
        <v>2.6025799999999997E-4</v>
      </c>
      <c r="H581" s="16">
        <v>1.32767E-6</v>
      </c>
      <c r="I581" s="19">
        <v>3.2890000000000003E-4</v>
      </c>
      <c r="J581" s="10">
        <f t="shared" ref="J581:J644" si="45">I581/F581</f>
        <v>6.5784394134390607E-8</v>
      </c>
      <c r="K581" s="10">
        <f t="shared" ref="K581:K644" si="46">J581*B$6</f>
        <v>3.3045076293000573E-3</v>
      </c>
      <c r="L581" s="10">
        <f t="shared" ref="L581:L644" si="47">K581+B$7</f>
        <v>3.1845076293000574E-3</v>
      </c>
      <c r="M581" s="10">
        <f t="shared" ref="M581:M644" si="48">L581*E581</f>
        <v>0.6023211167388236</v>
      </c>
      <c r="N581">
        <f t="shared" ref="N581:N644" si="49">(M582-M581)/(E582-E581)</f>
        <v>0.13518367557552805</v>
      </c>
    </row>
    <row r="582" spans="4:14" x14ac:dyDescent="0.2">
      <c r="D582"/>
      <c r="E582" s="11">
        <v>189.98803000000001</v>
      </c>
      <c r="F582" s="11">
        <v>4999.6660199999997</v>
      </c>
      <c r="G582" s="16">
        <v>3.1883999999999998E-4</v>
      </c>
      <c r="H582" s="16">
        <v>1.4747E-6</v>
      </c>
      <c r="I582" s="19">
        <v>3.8747E-4</v>
      </c>
      <c r="J582" s="10">
        <f t="shared" si="45"/>
        <v>7.7499176635002523E-8</v>
      </c>
      <c r="K582" s="10">
        <f t="shared" si="46"/>
        <v>3.8929692037850206E-3</v>
      </c>
      <c r="L582" s="10">
        <f t="shared" si="47"/>
        <v>3.7729692037850207E-3</v>
      </c>
      <c r="M582" s="10">
        <f t="shared" si="48"/>
        <v>0.71681898627778462</v>
      </c>
      <c r="N582">
        <f t="shared" si="49"/>
        <v>0.11566567917479452</v>
      </c>
    </row>
    <row r="583" spans="4:14" x14ac:dyDescent="0.2">
      <c r="D583"/>
      <c r="E583" s="11">
        <v>192.07578000000001</v>
      </c>
      <c r="F583" s="11">
        <v>4999.6660199999997</v>
      </c>
      <c r="G583" s="16">
        <v>4.3990199999999999E-4</v>
      </c>
      <c r="H583" s="16">
        <v>1.4921099999999999E-6</v>
      </c>
      <c r="I583" s="19">
        <v>5.0852000000000004E-4</v>
      </c>
      <c r="J583" s="10">
        <f t="shared" si="45"/>
        <v>1.0171079387418764E-7</v>
      </c>
      <c r="K583" s="10">
        <f t="shared" si="46"/>
        <v>5.1091767091871855E-3</v>
      </c>
      <c r="L583" s="10">
        <f t="shared" si="47"/>
        <v>4.9891767091871852E-3</v>
      </c>
      <c r="M583" s="10">
        <f t="shared" si="48"/>
        <v>0.95830000797496184</v>
      </c>
      <c r="N583">
        <f t="shared" si="49"/>
        <v>0.19045795037032728</v>
      </c>
    </row>
    <row r="584" spans="4:14" x14ac:dyDescent="0.2">
      <c r="D584"/>
      <c r="E584" s="11">
        <v>193.77823000000001</v>
      </c>
      <c r="F584" s="11">
        <v>4999.6660199999997</v>
      </c>
      <c r="G584" s="16">
        <v>6.0209499999999997E-4</v>
      </c>
      <c r="H584" s="16">
        <v>2.80565E-6</v>
      </c>
      <c r="I584" s="19">
        <v>6.7069999999999999E-4</v>
      </c>
      <c r="J584" s="10">
        <f t="shared" si="45"/>
        <v>1.3414896061397319E-7</v>
      </c>
      <c r="K584" s="10">
        <f t="shared" si="46"/>
        <v>6.738623493376554E-3</v>
      </c>
      <c r="L584" s="10">
        <f t="shared" si="47"/>
        <v>6.6186234933765537E-3</v>
      </c>
      <c r="M584" s="10">
        <f t="shared" si="48"/>
        <v>1.2825451455829253</v>
      </c>
      <c r="N584">
        <f t="shared" si="49"/>
        <v>0.77170152360066036</v>
      </c>
    </row>
    <row r="585" spans="4:14" x14ac:dyDescent="0.2">
      <c r="D585"/>
      <c r="E585" s="11">
        <v>194.15341000000001</v>
      </c>
      <c r="F585" s="11">
        <v>4999.6660199999997</v>
      </c>
      <c r="G585" s="16">
        <v>7.4924099999999999E-4</v>
      </c>
      <c r="H585" s="16">
        <v>4.3804499999999997E-6</v>
      </c>
      <c r="I585" s="19">
        <v>8.1784999999999996E-4</v>
      </c>
      <c r="J585" s="10">
        <f t="shared" si="45"/>
        <v>1.6358092655156995E-7</v>
      </c>
      <c r="K585" s="10">
        <f t="shared" si="46"/>
        <v>8.2170616133263961E-3</v>
      </c>
      <c r="L585" s="10">
        <f t="shared" si="47"/>
        <v>8.0970616133263958E-3</v>
      </c>
      <c r="M585" s="10">
        <f t="shared" si="48"/>
        <v>1.5720721232074213</v>
      </c>
      <c r="N585">
        <f t="shared" si="49"/>
        <v>0.55105844366906609</v>
      </c>
    </row>
    <row r="586" spans="4:14" x14ac:dyDescent="0.2">
      <c r="D586"/>
      <c r="E586" s="11">
        <v>194.94091</v>
      </c>
      <c r="F586" s="11">
        <v>4999.6660199999997</v>
      </c>
      <c r="G586" s="16">
        <v>9.67552E-4</v>
      </c>
      <c r="H586" s="16">
        <v>6.1157499999999998E-6</v>
      </c>
      <c r="I586" s="19">
        <v>1.0361599999999999E-3</v>
      </c>
      <c r="J586" s="10">
        <f t="shared" si="45"/>
        <v>2.0724584319334196E-7</v>
      </c>
      <c r="K586" s="10">
        <f t="shared" si="46"/>
        <v>1.0410454926043014E-2</v>
      </c>
      <c r="L586" s="10">
        <f t="shared" si="47"/>
        <v>1.0290454926043014E-2</v>
      </c>
      <c r="M586" s="10">
        <f t="shared" si="48"/>
        <v>2.0060306475968077</v>
      </c>
      <c r="N586">
        <f t="shared" si="49"/>
        <v>0.6371495777780084</v>
      </c>
    </row>
    <row r="587" spans="4:14" x14ac:dyDescent="0.2">
      <c r="D587"/>
      <c r="E587" s="11">
        <v>195.79580999999999</v>
      </c>
      <c r="F587" s="11">
        <v>4999.6660199999997</v>
      </c>
      <c r="G587" s="16">
        <v>1.24E-3</v>
      </c>
      <c r="H587" s="16">
        <v>6.9118499999999997E-6</v>
      </c>
      <c r="I587" s="19">
        <v>1.3085799999999999E-3</v>
      </c>
      <c r="J587" s="10">
        <f t="shared" si="45"/>
        <v>2.6173348274971377E-7</v>
      </c>
      <c r="K587" s="10">
        <f t="shared" si="46"/>
        <v>1.3147499524321888E-2</v>
      </c>
      <c r="L587" s="10">
        <f t="shared" si="47"/>
        <v>1.3027499524321888E-2</v>
      </c>
      <c r="M587" s="10">
        <f t="shared" si="48"/>
        <v>2.5507298216392185</v>
      </c>
      <c r="N587">
        <f t="shared" si="49"/>
        <v>0.62203808700336904</v>
      </c>
    </row>
    <row r="588" spans="4:14" x14ac:dyDescent="0.2">
      <c r="D588"/>
      <c r="E588" s="11">
        <v>196.63642999999999</v>
      </c>
      <c r="F588" s="11">
        <v>4999.6660199999997</v>
      </c>
      <c r="G588" s="16">
        <v>1.5E-3</v>
      </c>
      <c r="H588" s="16">
        <v>5.2850799999999999E-6</v>
      </c>
      <c r="I588" s="19">
        <v>1.5677099999999999E-3</v>
      </c>
      <c r="J588" s="10">
        <f t="shared" si="45"/>
        <v>3.1356294475045758E-7</v>
      </c>
      <c r="K588" s="10">
        <f t="shared" si="46"/>
        <v>1.5751017499331083E-2</v>
      </c>
      <c r="L588" s="10">
        <f t="shared" si="47"/>
        <v>1.5631017499331084E-2</v>
      </c>
      <c r="M588" s="10">
        <f t="shared" si="48"/>
        <v>3.0736274783359914</v>
      </c>
      <c r="N588">
        <f t="shared" si="49"/>
        <v>0.38129030702388483</v>
      </c>
    </row>
    <row r="589" spans="4:14" x14ac:dyDescent="0.2">
      <c r="D589"/>
      <c r="E589" s="11">
        <v>197.47615999999999</v>
      </c>
      <c r="F589" s="11">
        <v>4999.6660199999997</v>
      </c>
      <c r="G589" s="16">
        <v>1.65E-3</v>
      </c>
      <c r="H589" s="16">
        <v>2.0981400000000001E-6</v>
      </c>
      <c r="I589" s="19">
        <v>1.72247E-3</v>
      </c>
      <c r="J589" s="10">
        <f t="shared" si="45"/>
        <v>3.4451701235835754E-7</v>
      </c>
      <c r="K589" s="10">
        <f t="shared" si="46"/>
        <v>1.7305914430649043E-2</v>
      </c>
      <c r="L589" s="10">
        <f t="shared" si="47"/>
        <v>1.7185914430649044E-2</v>
      </c>
      <c r="M589" s="10">
        <f t="shared" si="48"/>
        <v>3.3938083878531593</v>
      </c>
      <c r="N589">
        <f t="shared" si="49"/>
        <v>3.5029984391360396E-2</v>
      </c>
    </row>
    <row r="590" spans="4:14" x14ac:dyDescent="0.2">
      <c r="D590"/>
      <c r="E590" s="11">
        <v>199.62182999999999</v>
      </c>
      <c r="F590" s="11">
        <v>4999.6660199999997</v>
      </c>
      <c r="G590" s="16">
        <v>1.67E-3</v>
      </c>
      <c r="H590" s="16">
        <v>1.6708499999999999E-7</v>
      </c>
      <c r="I590" s="19">
        <v>1.7415600000000001E-3</v>
      </c>
      <c r="J590" s="10">
        <f t="shared" si="45"/>
        <v>3.4833526740252148E-7</v>
      </c>
      <c r="K590" s="10">
        <f t="shared" si="46"/>
        <v>1.7497714523818209E-2</v>
      </c>
      <c r="L590" s="10">
        <f t="shared" si="47"/>
        <v>1.737771452381821E-2</v>
      </c>
      <c r="M590" s="10">
        <f t="shared" si="48"/>
        <v>3.4689711744621694</v>
      </c>
      <c r="N590">
        <f t="shared" si="49"/>
        <v>1.6284172812084216E-3</v>
      </c>
    </row>
    <row r="591" spans="4:14" x14ac:dyDescent="0.2">
      <c r="D591"/>
      <c r="E591" s="11">
        <v>201.28601</v>
      </c>
      <c r="F591" s="11">
        <v>4999.6660199999997</v>
      </c>
      <c r="G591" s="16">
        <v>1.66E-3</v>
      </c>
      <c r="H591" s="16">
        <v>1.8985800000000001E-7</v>
      </c>
      <c r="I591" s="19">
        <v>1.7286000000000001E-3</v>
      </c>
      <c r="J591" s="10">
        <f t="shared" si="45"/>
        <v>3.4574309425572393E-7</v>
      </c>
      <c r="K591" s="10">
        <f t="shared" si="46"/>
        <v>1.7367503460042805E-2</v>
      </c>
      <c r="L591" s="10">
        <f t="shared" si="47"/>
        <v>1.7247503460042807E-2</v>
      </c>
      <c r="M591" s="10">
        <f t="shared" si="48"/>
        <v>3.4716811539332109</v>
      </c>
      <c r="N591">
        <f t="shared" si="49"/>
        <v>-1.4322155106500783E-2</v>
      </c>
    </row>
    <row r="592" spans="4:14" x14ac:dyDescent="0.2">
      <c r="D592"/>
      <c r="E592" s="11">
        <v>201.65503000000001</v>
      </c>
      <c r="F592" s="11">
        <v>4999.6660199999997</v>
      </c>
      <c r="G592" s="16">
        <v>1.65E-3</v>
      </c>
      <c r="H592" s="16">
        <v>1.6890399999999999E-7</v>
      </c>
      <c r="I592" s="19">
        <v>1.7228499999999999E-3</v>
      </c>
      <c r="J592" s="10">
        <f t="shared" si="45"/>
        <v>3.4459301743519259E-7</v>
      </c>
      <c r="K592" s="10">
        <f t="shared" si="46"/>
        <v>1.7309732347642454E-2</v>
      </c>
      <c r="L592" s="10">
        <f t="shared" si="47"/>
        <v>1.7189732347642456E-2</v>
      </c>
      <c r="M592" s="10">
        <f t="shared" si="48"/>
        <v>3.4663959922558099</v>
      </c>
      <c r="N592">
        <f t="shared" si="49"/>
        <v>1.5522956490466088E-3</v>
      </c>
    </row>
    <row r="593" spans="4:14" x14ac:dyDescent="0.2">
      <c r="D593"/>
      <c r="E593" s="11">
        <v>202.42237</v>
      </c>
      <c r="F593" s="11">
        <v>4999.6660199999997</v>
      </c>
      <c r="G593" s="16">
        <v>1.65E-3</v>
      </c>
      <c r="H593" s="16">
        <v>1.5731800000000001E-7</v>
      </c>
      <c r="I593" s="19">
        <v>1.7169500000000001E-3</v>
      </c>
      <c r="J593" s="10">
        <f t="shared" si="45"/>
        <v>3.4341293861064749E-7</v>
      </c>
      <c r="K593" s="10">
        <f t="shared" si="46"/>
        <v>1.7250454162744705E-2</v>
      </c>
      <c r="L593" s="10">
        <f t="shared" si="47"/>
        <v>1.7130454162744706E-2</v>
      </c>
      <c r="M593" s="10">
        <f t="shared" si="48"/>
        <v>3.4675871307991493</v>
      </c>
      <c r="N593">
        <f t="shared" si="49"/>
        <v>3.2621662563594744E-3</v>
      </c>
    </row>
    <row r="594" spans="4:14" x14ac:dyDescent="0.2">
      <c r="D594"/>
      <c r="E594" s="11">
        <v>203.27948000000001</v>
      </c>
      <c r="F594" s="11">
        <v>4999.6660199999997</v>
      </c>
      <c r="G594" s="16">
        <v>1.64E-3</v>
      </c>
      <c r="H594" s="16">
        <v>1.76504E-7</v>
      </c>
      <c r="I594" s="19">
        <v>1.7111299999999999E-3</v>
      </c>
      <c r="J594" s="10">
        <f t="shared" si="45"/>
        <v>3.422488608549097E-7</v>
      </c>
      <c r="K594" s="10">
        <f t="shared" si="46"/>
        <v>1.7191979749845567E-2</v>
      </c>
      <c r="L594" s="10">
        <f t="shared" si="47"/>
        <v>1.7071979749845569E-2</v>
      </c>
      <c r="M594" s="10">
        <f t="shared" si="48"/>
        <v>3.4703831661191376</v>
      </c>
      <c r="N594">
        <f t="shared" si="49"/>
        <v>2.9503215153639088E-3</v>
      </c>
    </row>
    <row r="595" spans="4:14" x14ac:dyDescent="0.2">
      <c r="D595"/>
      <c r="E595" s="11">
        <v>204.12617</v>
      </c>
      <c r="F595" s="11">
        <v>4999.6660199999997</v>
      </c>
      <c r="G595" s="16">
        <v>1.64E-3</v>
      </c>
      <c r="H595" s="16">
        <v>1.7293400000000001E-7</v>
      </c>
      <c r="I595" s="19">
        <v>1.7053000000000001E-3</v>
      </c>
      <c r="J595" s="10">
        <f t="shared" si="45"/>
        <v>3.4108278296557099E-7</v>
      </c>
      <c r="K595" s="10">
        <f t="shared" si="46"/>
        <v>1.7133404865446605E-2</v>
      </c>
      <c r="L595" s="10">
        <f t="shared" si="47"/>
        <v>1.7013404865446606E-2</v>
      </c>
      <c r="M595" s="10">
        <f t="shared" si="48"/>
        <v>3.472881173842981</v>
      </c>
      <c r="N595">
        <f t="shared" si="49"/>
        <v>2.6727101740939728E-3</v>
      </c>
    </row>
    <row r="596" spans="4:14" x14ac:dyDescent="0.2">
      <c r="D596"/>
      <c r="E596" s="11">
        <v>204.95758000000001</v>
      </c>
      <c r="F596" s="11">
        <v>4999.6660199999997</v>
      </c>
      <c r="G596" s="16">
        <v>1.6299999999999999E-3</v>
      </c>
      <c r="H596" s="16">
        <v>1.5013699999999999E-7</v>
      </c>
      <c r="I596" s="19">
        <v>1.69951E-3</v>
      </c>
      <c r="J596" s="10">
        <f t="shared" si="45"/>
        <v>3.3992470561063601E-7</v>
      </c>
      <c r="K596" s="10">
        <f t="shared" si="46"/>
        <v>1.7075231867046948E-2</v>
      </c>
      <c r="L596" s="10">
        <f t="shared" si="47"/>
        <v>1.6955231867046949E-2</v>
      </c>
      <c r="M596" s="10">
        <f t="shared" si="48"/>
        <v>3.4751032918088245</v>
      </c>
      <c r="N596">
        <f t="shared" si="49"/>
        <v>2.763397319338209E-3</v>
      </c>
    </row>
    <row r="597" spans="4:14" x14ac:dyDescent="0.2">
      <c r="D597"/>
      <c r="E597" s="11">
        <v>205.81141</v>
      </c>
      <c r="F597" s="11">
        <v>4999.6660199999997</v>
      </c>
      <c r="G597" s="16">
        <v>1.6299999999999999E-3</v>
      </c>
      <c r="H597" s="16">
        <v>2.00921E-7</v>
      </c>
      <c r="I597" s="19">
        <v>1.6936500000000001E-3</v>
      </c>
      <c r="J597" s="10">
        <f t="shared" si="45"/>
        <v>3.3875262732049454E-7</v>
      </c>
      <c r="K597" s="10">
        <f t="shared" si="46"/>
        <v>1.7016355568148504E-2</v>
      </c>
      <c r="L597" s="10">
        <f t="shared" si="47"/>
        <v>1.6896355568148506E-2</v>
      </c>
      <c r="M597" s="10">
        <f t="shared" si="48"/>
        <v>3.477462763341995</v>
      </c>
      <c r="N597">
        <f t="shared" si="49"/>
        <v>2.1442894926078501E-3</v>
      </c>
    </row>
    <row r="598" spans="4:14" x14ac:dyDescent="0.2">
      <c r="D598"/>
      <c r="E598" s="11">
        <v>206.62339</v>
      </c>
      <c r="F598" s="11">
        <v>4999.6660199999997</v>
      </c>
      <c r="G598" s="16">
        <v>1.6199999999999999E-3</v>
      </c>
      <c r="H598" s="16">
        <v>1.85351E-7</v>
      </c>
      <c r="I598" s="19">
        <v>1.6878799999999999E-3</v>
      </c>
      <c r="J598" s="10">
        <f t="shared" si="45"/>
        <v>3.3759855023276136E-7</v>
      </c>
      <c r="K598" s="10">
        <f t="shared" si="46"/>
        <v>1.6958383512748497E-2</v>
      </c>
      <c r="L598" s="10">
        <f t="shared" si="47"/>
        <v>1.6838383512748498E-2</v>
      </c>
      <c r="M598" s="10">
        <f t="shared" si="48"/>
        <v>3.4792038835242027</v>
      </c>
      <c r="N598">
        <f t="shared" si="49"/>
        <v>8.1306428330868408E-4</v>
      </c>
    </row>
    <row r="599" spans="4:14" x14ac:dyDescent="0.2">
      <c r="D599"/>
      <c r="E599" s="11">
        <v>207.41925000000001</v>
      </c>
      <c r="F599" s="11">
        <v>4999.6660199999997</v>
      </c>
      <c r="G599" s="16">
        <v>1.6100000000000001E-3</v>
      </c>
      <c r="H599" s="16">
        <v>1.7555400000000001E-7</v>
      </c>
      <c r="I599" s="19">
        <v>1.68176E-3</v>
      </c>
      <c r="J599" s="10">
        <f t="shared" si="45"/>
        <v>3.3637446846899589E-7</v>
      </c>
      <c r="K599" s="10">
        <f t="shared" si="46"/>
        <v>1.6896894954854559E-2</v>
      </c>
      <c r="L599" s="10">
        <f t="shared" si="47"/>
        <v>1.6776894954854561E-2</v>
      </c>
      <c r="M599" s="10">
        <f t="shared" si="48"/>
        <v>3.4798509688647168</v>
      </c>
      <c r="N599">
        <f t="shared" si="49"/>
        <v>1.6549034811507389E-3</v>
      </c>
    </row>
    <row r="600" spans="4:14" x14ac:dyDescent="0.2">
      <c r="D600"/>
      <c r="E600" s="11">
        <v>208.2397</v>
      </c>
      <c r="F600" s="11">
        <v>4999.6660199999997</v>
      </c>
      <c r="G600" s="16">
        <v>1.6100000000000001E-3</v>
      </c>
      <c r="H600" s="16">
        <v>1.8323100000000001E-7</v>
      </c>
      <c r="I600" s="19">
        <v>1.6758299999999999E-3</v>
      </c>
      <c r="J600" s="10">
        <f t="shared" si="45"/>
        <v>3.3518838924364792E-7</v>
      </c>
      <c r="K600" s="10">
        <f t="shared" si="46"/>
        <v>1.6837315355457325E-2</v>
      </c>
      <c r="L600" s="10">
        <f t="shared" si="47"/>
        <v>1.6717315355457327E-2</v>
      </c>
      <c r="M600" s="10">
        <f t="shared" si="48"/>
        <v>3.4812087344258269</v>
      </c>
      <c r="N600">
        <f t="shared" si="49"/>
        <v>1.6345558660193489E-3</v>
      </c>
    </row>
    <row r="601" spans="4:14" x14ac:dyDescent="0.2">
      <c r="D601"/>
      <c r="E601" s="11">
        <v>209.06274999999999</v>
      </c>
      <c r="F601" s="11">
        <v>4999.6660199999997</v>
      </c>
      <c r="G601" s="16">
        <v>1.6000000000000001E-3</v>
      </c>
      <c r="H601" s="16">
        <v>1.6846599999999999E-7</v>
      </c>
      <c r="I601" s="19">
        <v>1.6699200000000001E-3</v>
      </c>
      <c r="J601" s="10">
        <f t="shared" si="45"/>
        <v>3.3400631028550184E-7</v>
      </c>
      <c r="K601" s="10">
        <f t="shared" si="46"/>
        <v>1.6777936699059751E-2</v>
      </c>
      <c r="L601" s="10">
        <f t="shared" si="47"/>
        <v>1.6657936699059753E-2</v>
      </c>
      <c r="M601" s="10">
        <f t="shared" si="48"/>
        <v>3.4825540556313541</v>
      </c>
      <c r="N601">
        <f t="shared" si="49"/>
        <v>2.0224414301102007E-3</v>
      </c>
    </row>
    <row r="602" spans="4:14" x14ac:dyDescent="0.2">
      <c r="D602"/>
      <c r="E602" s="11">
        <v>209.90428</v>
      </c>
      <c r="F602" s="11">
        <v>4999.6660199999997</v>
      </c>
      <c r="G602" s="16">
        <v>1.6000000000000001E-3</v>
      </c>
      <c r="H602" s="16">
        <v>1.7963E-7</v>
      </c>
      <c r="I602" s="19">
        <v>1.6640800000000001E-3</v>
      </c>
      <c r="J602" s="10">
        <f t="shared" si="45"/>
        <v>3.3283823226256227E-7</v>
      </c>
      <c r="K602" s="10">
        <f t="shared" si="46"/>
        <v>1.6719261343160961E-2</v>
      </c>
      <c r="L602" s="10">
        <f t="shared" si="47"/>
        <v>1.6599261343160962E-2</v>
      </c>
      <c r="M602" s="10">
        <f t="shared" si="48"/>
        <v>3.4842560007680348</v>
      </c>
      <c r="N602">
        <f t="shared" si="49"/>
        <v>2.2720450499610217E-3</v>
      </c>
    </row>
    <row r="603" spans="4:14" x14ac:dyDescent="0.2">
      <c r="D603"/>
      <c r="E603" s="11">
        <v>210.75558000000001</v>
      </c>
      <c r="F603" s="11">
        <v>4999.6660199999997</v>
      </c>
      <c r="G603" s="16">
        <v>1.5900000000000001E-3</v>
      </c>
      <c r="H603" s="16">
        <v>1.6164200000000001E-7</v>
      </c>
      <c r="I603" s="19">
        <v>1.65832E-3</v>
      </c>
      <c r="J603" s="10">
        <f t="shared" si="45"/>
        <v>3.3168615530843E-7</v>
      </c>
      <c r="K603" s="10">
        <f t="shared" si="46"/>
        <v>1.6661389759260781E-2</v>
      </c>
      <c r="L603" s="10">
        <f t="shared" si="47"/>
        <v>1.6541389759260783E-2</v>
      </c>
      <c r="M603" s="10">
        <f t="shared" si="48"/>
        <v>3.4861901927190666</v>
      </c>
      <c r="N603">
        <f t="shared" si="49"/>
        <v>2.0476620394420933E-3</v>
      </c>
    </row>
    <row r="604" spans="4:14" x14ac:dyDescent="0.2">
      <c r="D604"/>
      <c r="E604" s="11">
        <v>211.60930999999999</v>
      </c>
      <c r="F604" s="11">
        <v>4999.6660199999997</v>
      </c>
      <c r="G604" s="16">
        <v>1.58E-3</v>
      </c>
      <c r="H604" s="16">
        <v>1.8333499999999999E-7</v>
      </c>
      <c r="I604" s="19">
        <v>1.6525000000000001E-3</v>
      </c>
      <c r="J604" s="10">
        <f t="shared" si="45"/>
        <v>3.3052207755269227E-7</v>
      </c>
      <c r="K604" s="10">
        <f t="shared" si="46"/>
        <v>1.6602915346361647E-2</v>
      </c>
      <c r="L604" s="10">
        <f t="shared" si="47"/>
        <v>1.6482915346361648E-2</v>
      </c>
      <c r="M604" s="10">
        <f t="shared" si="48"/>
        <v>3.4879383432319995</v>
      </c>
      <c r="N604">
        <f t="shared" si="49"/>
        <v>2.0045683789003308E-3</v>
      </c>
    </row>
    <row r="605" spans="4:14" x14ac:dyDescent="0.2">
      <c r="D605"/>
      <c r="E605" s="11">
        <v>212.45409000000001</v>
      </c>
      <c r="F605" s="11">
        <v>4999.6660199999997</v>
      </c>
      <c r="G605" s="11">
        <v>1.58E-3</v>
      </c>
      <c r="H605" s="16">
        <v>1.6411200000000001E-7</v>
      </c>
      <c r="I605" s="19">
        <v>1.6467700000000001E-3</v>
      </c>
      <c r="J605" s="10">
        <f t="shared" si="45"/>
        <v>3.2937600099936277E-7</v>
      </c>
      <c r="K605" s="10">
        <f t="shared" si="46"/>
        <v>1.6545345176960945E-2</v>
      </c>
      <c r="L605" s="10">
        <f t="shared" si="47"/>
        <v>1.6425345176960947E-2</v>
      </c>
      <c r="M605" s="10">
        <f t="shared" si="48"/>
        <v>3.4896317625071269</v>
      </c>
      <c r="N605">
        <f t="shared" si="49"/>
        <v>1.2799735873877528E-3</v>
      </c>
    </row>
    <row r="606" spans="4:14" x14ac:dyDescent="0.2">
      <c r="D606"/>
      <c r="E606" s="11">
        <v>213.30878000000001</v>
      </c>
      <c r="F606" s="11">
        <v>4999.6660199999997</v>
      </c>
      <c r="G606" s="11">
        <v>1.57E-3</v>
      </c>
      <c r="H606" s="16">
        <v>1.6593800000000001E-7</v>
      </c>
      <c r="I606" s="19">
        <v>1.64073E-3</v>
      </c>
      <c r="J606" s="10">
        <f t="shared" si="45"/>
        <v>3.2816792030440467E-7</v>
      </c>
      <c r="K606" s="10">
        <f t="shared" si="46"/>
        <v>1.6484660391065623E-2</v>
      </c>
      <c r="L606" s="10">
        <f t="shared" si="47"/>
        <v>1.6364660391065624E-2</v>
      </c>
      <c r="M606" s="10">
        <f t="shared" si="48"/>
        <v>3.4907257431325314</v>
      </c>
      <c r="N606">
        <f t="shared" si="49"/>
        <v>7.0507520576639968E-4</v>
      </c>
    </row>
    <row r="607" spans="4:14" x14ac:dyDescent="0.2">
      <c r="D607"/>
      <c r="E607" s="11">
        <v>214.10965999999999</v>
      </c>
      <c r="F607" s="11">
        <v>4999.6660199999997</v>
      </c>
      <c r="G607" s="11">
        <v>1.57E-3</v>
      </c>
      <c r="H607" s="16">
        <v>1.8234999999999999E-7</v>
      </c>
      <c r="I607" s="19">
        <v>1.6348999999999999E-3</v>
      </c>
      <c r="J607" s="10">
        <f t="shared" si="45"/>
        <v>3.2700184241506596E-7</v>
      </c>
      <c r="K607" s="10">
        <f t="shared" si="46"/>
        <v>1.6426085506666657E-2</v>
      </c>
      <c r="L607" s="10">
        <f t="shared" si="47"/>
        <v>1.6306085506666658E-2</v>
      </c>
      <c r="M607" s="10">
        <f t="shared" si="48"/>
        <v>3.4912904237633255</v>
      </c>
      <c r="N607">
        <f t="shared" si="49"/>
        <v>1.3446992862398465E-3</v>
      </c>
    </row>
    <row r="608" spans="4:14" x14ac:dyDescent="0.2">
      <c r="D608"/>
      <c r="E608" s="11">
        <v>214.92223000000001</v>
      </c>
      <c r="F608" s="11">
        <v>4999.6660199999997</v>
      </c>
      <c r="G608" s="11">
        <v>1.56E-3</v>
      </c>
      <c r="H608" s="16">
        <v>1.6217600000000001E-7</v>
      </c>
      <c r="I608" s="19">
        <v>1.6292699999999999E-3</v>
      </c>
      <c r="J608" s="10">
        <f t="shared" si="45"/>
        <v>3.2587576719774577E-7</v>
      </c>
      <c r="K608" s="10">
        <f t="shared" si="46"/>
        <v>1.636952005226423E-2</v>
      </c>
      <c r="L608" s="10">
        <f t="shared" si="47"/>
        <v>1.6249520052264231E-2</v>
      </c>
      <c r="M608" s="10">
        <f t="shared" si="48"/>
        <v>3.4923830860623455</v>
      </c>
      <c r="N608">
        <f t="shared" si="49"/>
        <v>1.2924039571193687E-3</v>
      </c>
    </row>
    <row r="609" spans="4:14" x14ac:dyDescent="0.2">
      <c r="D609"/>
      <c r="E609" s="11">
        <v>215.76576</v>
      </c>
      <c r="F609" s="11">
        <v>4999.6660199999997</v>
      </c>
      <c r="G609" s="11">
        <v>1.5499999999999999E-3</v>
      </c>
      <c r="H609" s="16">
        <v>1.71271E-7</v>
      </c>
      <c r="I609" s="19">
        <v>1.62345E-3</v>
      </c>
      <c r="J609" s="10">
        <f t="shared" si="45"/>
        <v>3.2471168944200798E-7</v>
      </c>
      <c r="K609" s="10">
        <f t="shared" si="46"/>
        <v>1.6311045639365088E-2</v>
      </c>
      <c r="L609" s="10">
        <f t="shared" si="47"/>
        <v>1.619104563936509E-2</v>
      </c>
      <c r="M609" s="10">
        <f t="shared" si="48"/>
        <v>3.4934732675722944</v>
      </c>
      <c r="N609">
        <f t="shared" si="49"/>
        <v>1.2009344492483565E-3</v>
      </c>
    </row>
    <row r="610" spans="4:14" x14ac:dyDescent="0.2">
      <c r="D610"/>
      <c r="E610" s="11">
        <v>216.58304000000001</v>
      </c>
      <c r="F610" s="11">
        <v>4999.6660199999997</v>
      </c>
      <c r="G610" s="11">
        <v>1.5499999999999999E-3</v>
      </c>
      <c r="H610" s="16">
        <v>1.5846100000000001E-7</v>
      </c>
      <c r="I610" s="19">
        <v>1.6178200000000001E-3</v>
      </c>
      <c r="J610" s="10">
        <f t="shared" si="45"/>
        <v>3.235856142246878E-7</v>
      </c>
      <c r="K610" s="10">
        <f t="shared" si="46"/>
        <v>1.6254480184962661E-2</v>
      </c>
      <c r="L610" s="10">
        <f t="shared" si="47"/>
        <v>1.6134480184962663E-2</v>
      </c>
      <c r="M610" s="10">
        <f t="shared" si="48"/>
        <v>3.4944547672789761</v>
      </c>
      <c r="N610">
        <f t="shared" si="49"/>
        <v>8.0898432254912077E-4</v>
      </c>
    </row>
    <row r="611" spans="4:14" x14ac:dyDescent="0.2">
      <c r="D611"/>
      <c r="E611" s="11">
        <v>217.39684</v>
      </c>
      <c r="F611" s="11">
        <v>4999.6660199999997</v>
      </c>
      <c r="G611" s="11">
        <v>1.5399999999999999E-3</v>
      </c>
      <c r="H611" s="16">
        <v>1.4632400000000001E-7</v>
      </c>
      <c r="I611" s="19">
        <v>1.6121099999999999E-3</v>
      </c>
      <c r="J611" s="10">
        <f t="shared" si="45"/>
        <v>3.2244353793856014E-7</v>
      </c>
      <c r="K611" s="10">
        <f t="shared" si="46"/>
        <v>1.6197110958561616E-2</v>
      </c>
      <c r="L611" s="10">
        <f t="shared" si="47"/>
        <v>1.6077110958561618E-2</v>
      </c>
      <c r="M611" s="10">
        <f t="shared" si="48"/>
        <v>3.4951131187206665</v>
      </c>
      <c r="N611">
        <f t="shared" si="49"/>
        <v>1.1807379778669166E-3</v>
      </c>
    </row>
    <row r="612" spans="4:14" x14ac:dyDescent="0.2">
      <c r="D612"/>
      <c r="E612" s="11">
        <v>218.21959000000001</v>
      </c>
      <c r="F612" s="11">
        <v>4999.6660199999997</v>
      </c>
      <c r="G612" s="11">
        <v>1.5399999999999999E-3</v>
      </c>
      <c r="H612" s="16">
        <v>1.8020499999999999E-7</v>
      </c>
      <c r="I612" s="19">
        <v>1.60652E-3</v>
      </c>
      <c r="J612" s="10">
        <f t="shared" si="45"/>
        <v>3.2132546325564363E-7</v>
      </c>
      <c r="K612" s="10">
        <f t="shared" si="46"/>
        <v>1.6140947390158492E-2</v>
      </c>
      <c r="L612" s="10">
        <f t="shared" si="47"/>
        <v>1.6020947390158493E-2</v>
      </c>
      <c r="M612" s="10">
        <f t="shared" si="48"/>
        <v>3.4960845708919566</v>
      </c>
      <c r="N612">
        <f t="shared" si="49"/>
        <v>1.7217909464604698E-3</v>
      </c>
    </row>
    <row r="613" spans="4:14" x14ac:dyDescent="0.2">
      <c r="D613"/>
      <c r="E613" s="11">
        <v>219.08780999999999</v>
      </c>
      <c r="F613" s="11">
        <v>4999.6660199999997</v>
      </c>
      <c r="G613" s="11">
        <v>1.5299999999999999E-3</v>
      </c>
      <c r="H613" s="16">
        <v>1.5604299999999999E-7</v>
      </c>
      <c r="I613" s="19">
        <v>1.6008800000000001E-3</v>
      </c>
      <c r="J613" s="10">
        <f t="shared" si="45"/>
        <v>3.2019738790472253E-7</v>
      </c>
      <c r="K613" s="10">
        <f t="shared" si="46"/>
        <v>1.6084281464256237E-2</v>
      </c>
      <c r="L613" s="10">
        <f t="shared" si="47"/>
        <v>1.5964281464256238E-2</v>
      </c>
      <c r="M613" s="10">
        <f t="shared" si="48"/>
        <v>3.4975794642274924</v>
      </c>
      <c r="N613">
        <f t="shared" si="49"/>
        <v>1.2582573859329124E-3</v>
      </c>
    </row>
    <row r="614" spans="4:14" x14ac:dyDescent="0.2">
      <c r="D614"/>
      <c r="E614" s="11">
        <v>219.93979999999999</v>
      </c>
      <c r="F614" s="11">
        <v>4999.6660199999997</v>
      </c>
      <c r="G614" s="11">
        <v>1.5299999999999999E-3</v>
      </c>
      <c r="H614" s="16">
        <v>1.5746499999999999E-7</v>
      </c>
      <c r="I614" s="19">
        <v>1.5952099999999999E-3</v>
      </c>
      <c r="J614" s="10">
        <f t="shared" si="45"/>
        <v>3.1906331215299855E-7</v>
      </c>
      <c r="K614" s="10">
        <f t="shared" si="46"/>
        <v>1.6027314123854497E-2</v>
      </c>
      <c r="L614" s="10">
        <f t="shared" si="47"/>
        <v>1.5907314123854498E-2</v>
      </c>
      <c r="M614" s="10">
        <f t="shared" si="48"/>
        <v>3.4986514869377334</v>
      </c>
      <c r="N614">
        <f t="shared" si="49"/>
        <v>4.0861252754141424E-4</v>
      </c>
    </row>
    <row r="615" spans="4:14" x14ac:dyDescent="0.2">
      <c r="D615"/>
      <c r="E615" s="11">
        <v>220.74258</v>
      </c>
      <c r="F615" s="11">
        <v>4999.6660199999997</v>
      </c>
      <c r="G615" s="11">
        <v>1.5200000000000001E-3</v>
      </c>
      <c r="H615" s="16">
        <v>1.5275599999999999E-7</v>
      </c>
      <c r="I615" s="19">
        <v>1.5896E-3</v>
      </c>
      <c r="J615" s="10">
        <f t="shared" si="45"/>
        <v>3.1794123720288021E-7</v>
      </c>
      <c r="K615" s="10">
        <f t="shared" si="46"/>
        <v>1.5970949612451719E-2</v>
      </c>
      <c r="L615" s="10">
        <f t="shared" si="47"/>
        <v>1.5850949612451721E-2</v>
      </c>
      <c r="M615" s="10">
        <f t="shared" si="48"/>
        <v>3.4989795129025931</v>
      </c>
      <c r="N615">
        <f t="shared" si="49"/>
        <v>1.2732755540215545E-3</v>
      </c>
    </row>
    <row r="616" spans="4:14" x14ac:dyDescent="0.2">
      <c r="D616"/>
      <c r="E616" s="11">
        <v>221.57793000000001</v>
      </c>
      <c r="F616" s="11">
        <v>4999.6660199999997</v>
      </c>
      <c r="G616" s="11">
        <v>1.5200000000000001E-3</v>
      </c>
      <c r="H616" s="16">
        <v>1.72905E-7</v>
      </c>
      <c r="I616" s="19">
        <v>1.58413E-3</v>
      </c>
      <c r="J616" s="10">
        <f t="shared" si="45"/>
        <v>3.1684716412317481E-7</v>
      </c>
      <c r="K616" s="10">
        <f t="shared" si="46"/>
        <v>1.5915991702046519E-2</v>
      </c>
      <c r="L616" s="10">
        <f t="shared" si="47"/>
        <v>1.579599170204652E-2</v>
      </c>
      <c r="M616" s="10">
        <f t="shared" si="48"/>
        <v>3.500043143636645</v>
      </c>
      <c r="N616">
        <f t="shared" si="49"/>
        <v>-3.329537543341986E-4</v>
      </c>
    </row>
    <row r="617" spans="4:14" x14ac:dyDescent="0.2">
      <c r="D617"/>
      <c r="E617" s="11">
        <v>222.38834</v>
      </c>
      <c r="F617" s="11">
        <v>4999.6660199999997</v>
      </c>
      <c r="G617" s="11">
        <v>1.5100000000000001E-3</v>
      </c>
      <c r="H617" s="16">
        <v>1.60881E-7</v>
      </c>
      <c r="I617" s="19">
        <v>1.57828E-3</v>
      </c>
      <c r="J617" s="10">
        <f t="shared" si="45"/>
        <v>3.1567708596663426E-7</v>
      </c>
      <c r="K617" s="10">
        <f t="shared" si="46"/>
        <v>1.58572158746479E-2</v>
      </c>
      <c r="L617" s="10">
        <f t="shared" si="47"/>
        <v>1.5737215874647902E-2</v>
      </c>
      <c r="M617" s="10">
        <f t="shared" si="48"/>
        <v>3.4997733145845951</v>
      </c>
      <c r="N617">
        <f t="shared" si="49"/>
        <v>1.2998333259247911E-3</v>
      </c>
    </row>
    <row r="618" spans="4:14" x14ac:dyDescent="0.2">
      <c r="D618"/>
      <c r="E618" s="11">
        <v>223.21006</v>
      </c>
      <c r="F618" s="11">
        <v>4999.6660199999997</v>
      </c>
      <c r="G618" s="11">
        <v>1.5E-3</v>
      </c>
      <c r="H618" s="16">
        <v>1.4686400000000001E-7</v>
      </c>
      <c r="I618" s="19">
        <v>1.57299E-3</v>
      </c>
      <c r="J618" s="10">
        <f t="shared" si="45"/>
        <v>3.1461901529174543E-7</v>
      </c>
      <c r="K618" s="10">
        <f t="shared" si="46"/>
        <v>1.5804066451239579E-2</v>
      </c>
      <c r="L618" s="10">
        <f t="shared" si="47"/>
        <v>1.568406645123958E-2</v>
      </c>
      <c r="M618" s="10">
        <f t="shared" si="48"/>
        <v>3.500841413625174</v>
      </c>
      <c r="N618">
        <f t="shared" si="49"/>
        <v>2.3426577188227345E-4</v>
      </c>
    </row>
    <row r="619" spans="4:14" x14ac:dyDescent="0.2">
      <c r="D619"/>
      <c r="E619" s="11">
        <v>224.04345000000001</v>
      </c>
      <c r="F619" s="11">
        <v>4999.6660199999997</v>
      </c>
      <c r="G619" s="11">
        <v>1.5E-3</v>
      </c>
      <c r="H619" s="16">
        <v>1.7383399999999999E-7</v>
      </c>
      <c r="I619" s="19">
        <v>1.5672699999999999E-3</v>
      </c>
      <c r="J619" s="10">
        <f t="shared" si="45"/>
        <v>3.134749388720169E-7</v>
      </c>
      <c r="K619" s="10">
        <f t="shared" si="46"/>
        <v>1.5746596753338706E-2</v>
      </c>
      <c r="L619" s="10">
        <f t="shared" si="47"/>
        <v>1.5626596753338707E-2</v>
      </c>
      <c r="M619" s="10">
        <f t="shared" si="48"/>
        <v>3.501036648376803</v>
      </c>
      <c r="N619">
        <f t="shared" si="49"/>
        <v>7.8800879660968987E-4</v>
      </c>
    </row>
    <row r="620" spans="4:14" x14ac:dyDescent="0.2">
      <c r="D620"/>
      <c r="E620" s="11">
        <v>224.85799</v>
      </c>
      <c r="F620" s="11">
        <v>4999.6660199999997</v>
      </c>
      <c r="G620" s="11">
        <v>1.49E-3</v>
      </c>
      <c r="H620" s="16">
        <v>1.4723400000000001E-7</v>
      </c>
      <c r="I620" s="19">
        <v>1.5619200000000001E-3</v>
      </c>
      <c r="J620" s="10">
        <f t="shared" si="45"/>
        <v>3.1240486739552261E-7</v>
      </c>
      <c r="K620" s="10">
        <f t="shared" si="46"/>
        <v>1.5692844500931426E-2</v>
      </c>
      <c r="L620" s="10">
        <f t="shared" si="47"/>
        <v>1.5572844500931425E-2</v>
      </c>
      <c r="M620" s="10">
        <f t="shared" si="48"/>
        <v>3.5016785130619934</v>
      </c>
      <c r="N620">
        <f t="shared" si="49"/>
        <v>1.3204065722101184E-3</v>
      </c>
    </row>
    <row r="621" spans="4:14" x14ac:dyDescent="0.2">
      <c r="D621"/>
      <c r="E621" s="11">
        <v>225.69806</v>
      </c>
      <c r="F621" s="11">
        <v>4999.6660199999997</v>
      </c>
      <c r="G621" s="11">
        <v>1.49E-3</v>
      </c>
      <c r="H621" s="16">
        <v>1.5275499999999999E-7</v>
      </c>
      <c r="I621" s="19">
        <v>1.55664E-3</v>
      </c>
      <c r="J621" s="10">
        <f t="shared" si="45"/>
        <v>3.113487968542347E-7</v>
      </c>
      <c r="K621" s="10">
        <f t="shared" si="46"/>
        <v>1.5639795549022929E-2</v>
      </c>
      <c r="L621" s="10">
        <f t="shared" si="47"/>
        <v>1.5519795549022929E-2</v>
      </c>
      <c r="M621" s="10">
        <f t="shared" si="48"/>
        <v>3.50278774701111</v>
      </c>
      <c r="N621">
        <f t="shared" si="49"/>
        <v>8.1013702680726002E-4</v>
      </c>
    </row>
    <row r="622" spans="4:14" x14ac:dyDescent="0.2">
      <c r="D622"/>
      <c r="E622" s="11">
        <v>226.55378999999999</v>
      </c>
      <c r="F622" s="11">
        <v>4999.6660199999997</v>
      </c>
      <c r="G622" s="11">
        <v>1.48E-3</v>
      </c>
      <c r="H622" s="16">
        <v>1.7551299999999999E-7</v>
      </c>
      <c r="I622" s="19">
        <v>1.5511100000000001E-3</v>
      </c>
      <c r="J622" s="10">
        <f t="shared" si="45"/>
        <v>3.1024272297292373E-7</v>
      </c>
      <c r="K622" s="10">
        <f t="shared" si="46"/>
        <v>1.5584234809618767E-2</v>
      </c>
      <c r="L622" s="10">
        <f t="shared" si="47"/>
        <v>1.5464234809618766E-2</v>
      </c>
      <c r="M622" s="10">
        <f t="shared" si="48"/>
        <v>3.5034810055690597</v>
      </c>
      <c r="N622">
        <f t="shared" si="49"/>
        <v>1.1569711742047263E-3</v>
      </c>
    </row>
    <row r="623" spans="4:14" x14ac:dyDescent="0.2">
      <c r="D623"/>
      <c r="E623" s="11">
        <v>227.39694</v>
      </c>
      <c r="F623" s="11">
        <v>4999.6660199999997</v>
      </c>
      <c r="G623" s="11">
        <v>1.48E-3</v>
      </c>
      <c r="H623" s="16">
        <v>1.44711E-7</v>
      </c>
      <c r="I623" s="19">
        <v>1.54583E-3</v>
      </c>
      <c r="J623" s="10">
        <f t="shared" si="45"/>
        <v>3.0918665243163582E-7</v>
      </c>
      <c r="K623" s="10">
        <f t="shared" si="46"/>
        <v>1.5531185857710269E-2</v>
      </c>
      <c r="L623" s="10">
        <f t="shared" si="47"/>
        <v>1.5411185857710268E-2</v>
      </c>
      <c r="M623" s="10">
        <f t="shared" si="48"/>
        <v>3.5044565058145905</v>
      </c>
      <c r="N623">
        <f t="shared" si="49"/>
        <v>-5.8937205740979038E-5</v>
      </c>
    </row>
    <row r="624" spans="4:14" x14ac:dyDescent="0.2">
      <c r="D624"/>
      <c r="E624" s="11">
        <v>228.20319000000001</v>
      </c>
      <c r="F624" s="11">
        <v>4999.6660199999997</v>
      </c>
      <c r="G624" s="11">
        <v>1.47E-3</v>
      </c>
      <c r="H624" s="16">
        <v>1.6533699999999999E-7</v>
      </c>
      <c r="I624" s="19">
        <v>1.54039E-3</v>
      </c>
      <c r="J624" s="10">
        <f t="shared" si="45"/>
        <v>3.0809857975273319E-7</v>
      </c>
      <c r="K624" s="10">
        <f t="shared" si="46"/>
        <v>1.5476529361804547E-2</v>
      </c>
      <c r="L624" s="10">
        <f t="shared" si="47"/>
        <v>1.5356529361804547E-2</v>
      </c>
      <c r="M624" s="10">
        <f t="shared" si="48"/>
        <v>3.5044089876924618</v>
      </c>
      <c r="N624">
        <f t="shared" si="49"/>
        <v>1.0202887253469869E-4</v>
      </c>
    </row>
    <row r="625" spans="4:14" x14ac:dyDescent="0.2">
      <c r="D625"/>
      <c r="E625" s="11">
        <v>229.01318000000001</v>
      </c>
      <c r="F625" s="11">
        <v>4999.6660199999997</v>
      </c>
      <c r="G625" s="11">
        <v>1.47E-3</v>
      </c>
      <c r="H625" s="16">
        <v>1.4600299999999999E-7</v>
      </c>
      <c r="I625" s="19">
        <v>1.53502E-3</v>
      </c>
      <c r="J625" s="10">
        <f t="shared" si="45"/>
        <v>3.0702450800903699E-7</v>
      </c>
      <c r="K625" s="10">
        <f t="shared" si="46"/>
        <v>1.5422576166397611E-2</v>
      </c>
      <c r="L625" s="10">
        <f t="shared" si="47"/>
        <v>1.5302576166397611E-2</v>
      </c>
      <c r="M625" s="10">
        <f t="shared" si="48"/>
        <v>3.5044916300589262</v>
      </c>
      <c r="N625">
        <f t="shared" si="49"/>
        <v>4.5883379091810636E-4</v>
      </c>
    </row>
    <row r="626" spans="4:14" x14ac:dyDescent="0.2">
      <c r="D626"/>
      <c r="E626" s="11">
        <v>229.83613</v>
      </c>
      <c r="F626" s="11">
        <v>4999.6660199999997</v>
      </c>
      <c r="G626" s="11">
        <v>1.4599999999999999E-3</v>
      </c>
      <c r="H626" s="16">
        <v>1.4791200000000001E-7</v>
      </c>
      <c r="I626" s="19">
        <v>1.52973E-3</v>
      </c>
      <c r="J626" s="10">
        <f t="shared" si="45"/>
        <v>3.0596643733414817E-7</v>
      </c>
      <c r="K626" s="10">
        <f t="shared" si="46"/>
        <v>1.5369426742989287E-2</v>
      </c>
      <c r="L626" s="10">
        <f t="shared" si="47"/>
        <v>1.5249426742989286E-2</v>
      </c>
      <c r="M626" s="10">
        <f t="shared" si="48"/>
        <v>3.5048692273271622</v>
      </c>
      <c r="N626">
        <f t="shared" si="49"/>
        <v>8.9073079082245283E-4</v>
      </c>
    </row>
    <row r="627" spans="4:14" x14ac:dyDescent="0.2">
      <c r="D627"/>
      <c r="E627" s="11">
        <v>230.68356</v>
      </c>
      <c r="F627" s="11">
        <v>4999.6660199999997</v>
      </c>
      <c r="G627" s="11">
        <v>1.4599999999999999E-3</v>
      </c>
      <c r="H627" s="16">
        <v>1.5622899999999999E-7</v>
      </c>
      <c r="I627" s="19">
        <v>1.5244799999999999E-3</v>
      </c>
      <c r="J627" s="10">
        <f t="shared" si="45"/>
        <v>3.0491636719366308E-7</v>
      </c>
      <c r="K627" s="10">
        <f t="shared" si="46"/>
        <v>1.5316679205580271E-2</v>
      </c>
      <c r="L627" s="10">
        <f t="shared" si="47"/>
        <v>1.5196679205580271E-2</v>
      </c>
      <c r="M627" s="10">
        <f t="shared" si="48"/>
        <v>3.5056240593212289</v>
      </c>
      <c r="N627">
        <f t="shared" si="49"/>
        <v>4.8896941430657962E-4</v>
      </c>
    </row>
    <row r="628" spans="4:14" x14ac:dyDescent="0.2">
      <c r="D628"/>
      <c r="E628" s="11">
        <v>231.51862</v>
      </c>
      <c r="F628" s="11">
        <v>4999.6660199999997</v>
      </c>
      <c r="G628" s="11">
        <v>1.4499999999999999E-3</v>
      </c>
      <c r="H628" s="16">
        <v>1.4084799999999999E-7</v>
      </c>
      <c r="I628" s="19">
        <v>1.5192000000000001E-3</v>
      </c>
      <c r="J628" s="10">
        <f t="shared" si="45"/>
        <v>3.0386029665237523E-7</v>
      </c>
      <c r="K628" s="10">
        <f t="shared" si="46"/>
        <v>1.5263630253671777E-2</v>
      </c>
      <c r="L628" s="10">
        <f t="shared" si="47"/>
        <v>1.5143630253671776E-2</v>
      </c>
      <c r="M628" s="10">
        <f t="shared" si="48"/>
        <v>3.5060323781203397</v>
      </c>
      <c r="N628">
        <f t="shared" si="49"/>
        <v>9.0205597090059822E-4</v>
      </c>
    </row>
    <row r="629" spans="4:14" x14ac:dyDescent="0.2">
      <c r="D629"/>
      <c r="E629" s="11">
        <v>232.33816999999999</v>
      </c>
      <c r="F629" s="11">
        <v>4999.6660199999997</v>
      </c>
      <c r="G629" s="11">
        <v>1.4499999999999999E-3</v>
      </c>
      <c r="H629" s="16">
        <v>1.44308E-7</v>
      </c>
      <c r="I629" s="19">
        <v>1.5142000000000001E-3</v>
      </c>
      <c r="J629" s="10">
        <f t="shared" si="45"/>
        <v>3.0286022985191322E-7</v>
      </c>
      <c r="K629" s="10">
        <f t="shared" si="46"/>
        <v>1.5213394503758429E-2</v>
      </c>
      <c r="L629" s="10">
        <f t="shared" si="47"/>
        <v>1.5093394503758429E-2</v>
      </c>
      <c r="M629" s="10">
        <f t="shared" si="48"/>
        <v>3.5067716580912913</v>
      </c>
      <c r="N629">
        <f t="shared" si="49"/>
        <v>1.1265881592240577E-3</v>
      </c>
    </row>
    <row r="630" spans="4:14" x14ac:dyDescent="0.2">
      <c r="D630"/>
      <c r="E630" s="11">
        <v>233.20043000000001</v>
      </c>
      <c r="F630" s="11">
        <v>4999.6660199999997</v>
      </c>
      <c r="G630" s="11">
        <v>1.4400000000000001E-3</v>
      </c>
      <c r="H630" s="16">
        <v>1.57148E-7</v>
      </c>
      <c r="I630" s="19">
        <v>1.50906E-3</v>
      </c>
      <c r="J630" s="10">
        <f t="shared" si="45"/>
        <v>3.0183216118103826E-7</v>
      </c>
      <c r="K630" s="10">
        <f t="shared" si="46"/>
        <v>1.5161752152847504E-2</v>
      </c>
      <c r="L630" s="10">
        <f t="shared" si="47"/>
        <v>1.5041752152847504E-2</v>
      </c>
      <c r="M630" s="10">
        <f t="shared" si="48"/>
        <v>3.5077430699974639</v>
      </c>
      <c r="N630">
        <f t="shared" si="49"/>
        <v>2.0730675444763898E-4</v>
      </c>
    </row>
    <row r="631" spans="4:14" x14ac:dyDescent="0.2">
      <c r="D631"/>
      <c r="E631" s="11">
        <v>234.05009000000001</v>
      </c>
      <c r="F631" s="11">
        <v>4999.6660199999997</v>
      </c>
      <c r="G631" s="11">
        <v>1.4400000000000001E-3</v>
      </c>
      <c r="H631" s="16">
        <v>1.53554E-7</v>
      </c>
      <c r="I631" s="19">
        <v>1.5037E-3</v>
      </c>
      <c r="J631" s="10">
        <f t="shared" si="45"/>
        <v>3.0076008957094299E-7</v>
      </c>
      <c r="K631" s="10">
        <f t="shared" si="46"/>
        <v>1.5107899428940395E-2</v>
      </c>
      <c r="L631" s="10">
        <f t="shared" si="47"/>
        <v>1.4987899428940394E-2</v>
      </c>
      <c r="M631" s="10">
        <f t="shared" si="48"/>
        <v>3.5079192102544479</v>
      </c>
      <c r="N631">
        <f t="shared" si="49"/>
        <v>-9.0058911909529006E-5</v>
      </c>
    </row>
    <row r="632" spans="4:14" x14ac:dyDescent="0.2">
      <c r="D632"/>
      <c r="E632" s="11">
        <v>234.84191000000001</v>
      </c>
      <c r="F632" s="11">
        <v>4999.6660199999997</v>
      </c>
      <c r="G632" s="11">
        <v>1.4300000000000001E-3</v>
      </c>
      <c r="H632" s="16">
        <v>1.5936099999999999E-7</v>
      </c>
      <c r="I632" s="19">
        <v>1.4986400000000001E-3</v>
      </c>
      <c r="J632" s="10">
        <f t="shared" si="45"/>
        <v>2.9974802196887545E-7</v>
      </c>
      <c r="K632" s="10">
        <f t="shared" si="46"/>
        <v>1.5057060850028087E-2</v>
      </c>
      <c r="L632" s="10">
        <f t="shared" si="47"/>
        <v>1.4937060850028086E-2</v>
      </c>
      <c r="M632" s="10">
        <f t="shared" si="48"/>
        <v>3.5078478998068197</v>
      </c>
      <c r="N632">
        <f t="shared" si="49"/>
        <v>-2.8218348989985341E-4</v>
      </c>
    </row>
    <row r="633" spans="4:14" x14ac:dyDescent="0.2">
      <c r="D633"/>
      <c r="E633" s="11">
        <v>235.63212999999999</v>
      </c>
      <c r="F633" s="11">
        <v>4999.6660199999997</v>
      </c>
      <c r="G633" s="11">
        <v>1.4300000000000001E-3</v>
      </c>
      <c r="H633" s="16">
        <v>1.5485299999999999E-7</v>
      </c>
      <c r="I633" s="19">
        <v>1.4935599999999999E-3</v>
      </c>
      <c r="J633" s="10">
        <f t="shared" si="45"/>
        <v>2.9873195409960602E-7</v>
      </c>
      <c r="K633" s="10">
        <f t="shared" si="46"/>
        <v>1.5006021328116124E-2</v>
      </c>
      <c r="L633" s="10">
        <f t="shared" si="47"/>
        <v>1.4886021328116124E-2</v>
      </c>
      <c r="M633" s="10">
        <f t="shared" si="48"/>
        <v>3.507624912769431</v>
      </c>
      <c r="N633">
        <f t="shared" si="49"/>
        <v>6.5370047295532085E-4</v>
      </c>
    </row>
    <row r="634" spans="4:14" x14ac:dyDescent="0.2">
      <c r="D634"/>
      <c r="E634" s="11">
        <v>236.48688999999999</v>
      </c>
      <c r="F634" s="11">
        <v>4999.6660199999997</v>
      </c>
      <c r="G634" s="11">
        <v>1.42E-3</v>
      </c>
      <c r="H634" s="16">
        <v>1.4338800000000001E-7</v>
      </c>
      <c r="I634" s="19">
        <v>1.4884399999999999E-3</v>
      </c>
      <c r="J634" s="10">
        <f t="shared" si="45"/>
        <v>2.9770788569593295E-7</v>
      </c>
      <c r="K634" s="10">
        <f t="shared" si="46"/>
        <v>1.4954579920204856E-2</v>
      </c>
      <c r="L634" s="10">
        <f t="shared" si="47"/>
        <v>1.4834579920204856E-2</v>
      </c>
      <c r="M634" s="10">
        <f t="shared" si="48"/>
        <v>3.5081836697856943</v>
      </c>
      <c r="N634">
        <f t="shared" si="49"/>
        <v>7.2076203290909665E-5</v>
      </c>
    </row>
    <row r="635" spans="4:14" x14ac:dyDescent="0.2">
      <c r="D635"/>
      <c r="E635" s="11">
        <v>237.30573000000001</v>
      </c>
      <c r="F635" s="11">
        <v>4999.6660199999997</v>
      </c>
      <c r="G635" s="11">
        <v>1.41E-3</v>
      </c>
      <c r="H635" s="16">
        <v>1.74077E-7</v>
      </c>
      <c r="I635" s="19">
        <v>1.4833699999999999E-3</v>
      </c>
      <c r="J635" s="10">
        <f t="shared" si="45"/>
        <v>2.9669381796026449E-7</v>
      </c>
      <c r="K635" s="10">
        <f t="shared" si="46"/>
        <v>1.4903640869792721E-2</v>
      </c>
      <c r="L635" s="10">
        <f t="shared" si="47"/>
        <v>1.4783640869792721E-2</v>
      </c>
      <c r="M635" s="10">
        <f t="shared" si="48"/>
        <v>3.508242688663997</v>
      </c>
      <c r="N635">
        <f t="shared" si="49"/>
        <v>1.7136265640251122E-4</v>
      </c>
    </row>
    <row r="636" spans="4:14" x14ac:dyDescent="0.2">
      <c r="D636"/>
      <c r="E636" s="11">
        <v>238.12931</v>
      </c>
      <c r="F636" s="11">
        <v>4999.6660199999997</v>
      </c>
      <c r="G636" s="11">
        <v>1.41E-3</v>
      </c>
      <c r="H636" s="16">
        <v>1.3402899999999999E-7</v>
      </c>
      <c r="I636" s="19">
        <v>1.4783400000000001E-3</v>
      </c>
      <c r="J636" s="10">
        <f t="shared" si="45"/>
        <v>2.9568775075899971E-7</v>
      </c>
      <c r="K636" s="10">
        <f t="shared" si="46"/>
        <v>1.4853103705379893E-2</v>
      </c>
      <c r="L636" s="10">
        <f t="shared" si="47"/>
        <v>1.4733103705379893E-2</v>
      </c>
      <c r="M636" s="10">
        <f t="shared" si="48"/>
        <v>3.508383819520557</v>
      </c>
      <c r="N636">
        <f t="shared" si="49"/>
        <v>7.5395692970266497E-4</v>
      </c>
    </row>
    <row r="637" spans="4:14" x14ac:dyDescent="0.2">
      <c r="D637"/>
      <c r="E637" s="11">
        <v>238.9778</v>
      </c>
      <c r="F637" s="11">
        <v>4999.6660199999997</v>
      </c>
      <c r="G637" s="11">
        <v>1.41E-3</v>
      </c>
      <c r="H637" s="16">
        <v>1.60372E-7</v>
      </c>
      <c r="I637" s="19">
        <v>1.4733999999999999E-3</v>
      </c>
      <c r="J637" s="10">
        <f t="shared" si="45"/>
        <v>2.9469968476014323E-7</v>
      </c>
      <c r="K637" s="10">
        <f t="shared" si="46"/>
        <v>1.4803470784465504E-2</v>
      </c>
      <c r="L637" s="10">
        <f t="shared" si="47"/>
        <v>1.4683470784465504E-2</v>
      </c>
      <c r="M637" s="10">
        <f t="shared" si="48"/>
        <v>3.5090235444358404</v>
      </c>
      <c r="N637">
        <f t="shared" si="49"/>
        <v>3.6038765978856817E-4</v>
      </c>
    </row>
    <row r="638" spans="4:14" x14ac:dyDescent="0.2">
      <c r="D638"/>
      <c r="E638" s="11">
        <v>239.82230000000001</v>
      </c>
      <c r="F638" s="11">
        <v>4999.6660199999997</v>
      </c>
      <c r="G638" s="11">
        <v>1.4E-3</v>
      </c>
      <c r="H638" s="16">
        <v>1.4687099999999999E-7</v>
      </c>
      <c r="I638" s="19">
        <v>1.46838E-3</v>
      </c>
      <c r="J638" s="10">
        <f t="shared" si="45"/>
        <v>2.9369561769247942E-7</v>
      </c>
      <c r="K638" s="10">
        <f t="shared" si="46"/>
        <v>1.4753034091552503E-2</v>
      </c>
      <c r="L638" s="10">
        <f t="shared" si="47"/>
        <v>1.4633034091552503E-2</v>
      </c>
      <c r="M638" s="10">
        <f t="shared" si="48"/>
        <v>3.5093278918145319</v>
      </c>
      <c r="N638">
        <f t="shared" si="49"/>
        <v>4.4252750825829701E-4</v>
      </c>
    </row>
    <row r="639" spans="4:14" x14ac:dyDescent="0.2">
      <c r="D639"/>
      <c r="E639" s="11">
        <v>240.66576000000001</v>
      </c>
      <c r="F639" s="11">
        <v>4999.6660199999997</v>
      </c>
      <c r="G639" s="11">
        <v>1.4E-3</v>
      </c>
      <c r="H639" s="16">
        <v>1.49932E-7</v>
      </c>
      <c r="I639" s="19">
        <v>1.4634299999999999E-3</v>
      </c>
      <c r="J639" s="10">
        <f t="shared" si="45"/>
        <v>2.9270555156002201E-7</v>
      </c>
      <c r="K639" s="10">
        <f t="shared" si="46"/>
        <v>1.4703300699138288E-2</v>
      </c>
      <c r="L639" s="10">
        <f t="shared" si="47"/>
        <v>1.4583300699138288E-2</v>
      </c>
      <c r="M639" s="10">
        <f t="shared" si="48"/>
        <v>3.5097011460666474</v>
      </c>
      <c r="N639">
        <f t="shared" si="49"/>
        <v>8.4162534170148322E-4</v>
      </c>
    </row>
    <row r="640" spans="4:14" x14ac:dyDescent="0.2">
      <c r="D640"/>
      <c r="E640" s="11">
        <v>241.52221</v>
      </c>
      <c r="F640" s="11">
        <v>4999.6660199999997</v>
      </c>
      <c r="G640" s="11">
        <v>1.39E-3</v>
      </c>
      <c r="H640" s="16">
        <v>1.5860800000000001E-7</v>
      </c>
      <c r="I640" s="19">
        <v>1.4585799999999999E-3</v>
      </c>
      <c r="J640" s="10">
        <f t="shared" si="45"/>
        <v>2.9173548676357387E-7</v>
      </c>
      <c r="K640" s="10">
        <f t="shared" si="46"/>
        <v>1.465457202172234E-2</v>
      </c>
      <c r="L640" s="10">
        <f t="shared" si="47"/>
        <v>1.453457202172234E-2</v>
      </c>
      <c r="M640" s="10">
        <f t="shared" si="48"/>
        <v>3.5104219560905476</v>
      </c>
      <c r="N640">
        <f t="shared" si="49"/>
        <v>-6.8383587730589204E-4</v>
      </c>
    </row>
    <row r="641" spans="4:14" x14ac:dyDescent="0.2">
      <c r="D641"/>
      <c r="E641" s="11">
        <v>242.34298000000001</v>
      </c>
      <c r="F641" s="11">
        <v>4999.6660199999997</v>
      </c>
      <c r="G641" s="11">
        <v>1.39E-3</v>
      </c>
      <c r="H641" s="16">
        <v>1.6979599999999999E-7</v>
      </c>
      <c r="I641" s="19">
        <v>1.45345E-3</v>
      </c>
      <c r="J641" s="10">
        <f t="shared" si="45"/>
        <v>2.9070941822629988E-7</v>
      </c>
      <c r="K641" s="10">
        <f t="shared" si="46"/>
        <v>1.4603030142311246E-2</v>
      </c>
      <c r="L641" s="10">
        <f t="shared" si="47"/>
        <v>1.4483030142311245E-2</v>
      </c>
      <c r="M641" s="10">
        <f t="shared" si="48"/>
        <v>3.5098606841175313</v>
      </c>
      <c r="N641">
        <f t="shared" si="49"/>
        <v>5.1946597164959158E-5</v>
      </c>
    </row>
    <row r="642" spans="4:14" x14ac:dyDescent="0.2">
      <c r="D642"/>
      <c r="E642" s="11">
        <v>243.14027999999999</v>
      </c>
      <c r="F642" s="11">
        <v>4999.6660199999997</v>
      </c>
      <c r="G642" s="11">
        <v>1.3799999999999999E-3</v>
      </c>
      <c r="H642" s="16">
        <v>1.37867E-7</v>
      </c>
      <c r="I642" s="19">
        <v>1.44874E-3</v>
      </c>
      <c r="J642" s="10">
        <f t="shared" si="45"/>
        <v>2.8976735530026468E-7</v>
      </c>
      <c r="K642" s="10">
        <f t="shared" si="46"/>
        <v>1.4555708065892872E-2</v>
      </c>
      <c r="L642" s="10">
        <f t="shared" si="47"/>
        <v>1.4435708065892871E-2</v>
      </c>
      <c r="M642" s="10">
        <f t="shared" si="48"/>
        <v>3.5099021011394509</v>
      </c>
      <c r="N642">
        <f t="shared" si="49"/>
        <v>4.8387292177533319E-4</v>
      </c>
    </row>
    <row r="643" spans="4:14" x14ac:dyDescent="0.2">
      <c r="D643"/>
      <c r="E643" s="11">
        <v>243.99422000000001</v>
      </c>
      <c r="F643" s="11">
        <v>4999.6660199999997</v>
      </c>
      <c r="G643" s="11">
        <v>1.3799999999999999E-3</v>
      </c>
      <c r="H643" s="16">
        <v>1.57194E-7</v>
      </c>
      <c r="I643" s="19">
        <v>1.44388E-3</v>
      </c>
      <c r="J643" s="10">
        <f t="shared" si="45"/>
        <v>2.8879529037021561E-7</v>
      </c>
      <c r="K643" s="10">
        <f t="shared" si="46"/>
        <v>1.4506878916977098E-2</v>
      </c>
      <c r="L643" s="10">
        <f t="shared" si="47"/>
        <v>1.4386878916977097E-2</v>
      </c>
      <c r="M643" s="10">
        <f t="shared" si="48"/>
        <v>3.5103152995822717</v>
      </c>
      <c r="N643">
        <f t="shared" si="49"/>
        <v>2.0778636496967981E-4</v>
      </c>
    </row>
    <row r="644" spans="4:14" x14ac:dyDescent="0.2">
      <c r="D644"/>
      <c r="E644" s="11">
        <v>244.82171</v>
      </c>
      <c r="F644" s="11">
        <v>4999.6660199999997</v>
      </c>
      <c r="G644" s="11">
        <v>1.3699999999999999E-3</v>
      </c>
      <c r="H644" s="16">
        <v>1.47183E-7</v>
      </c>
      <c r="I644" s="19">
        <v>1.43911E-3</v>
      </c>
      <c r="J644" s="10">
        <f t="shared" si="45"/>
        <v>2.8784122664257483E-7</v>
      </c>
      <c r="K644" s="10">
        <f t="shared" si="46"/>
        <v>1.4458954011559761E-2</v>
      </c>
      <c r="L644" s="10">
        <f t="shared" si="47"/>
        <v>1.4338954011559761E-2</v>
      </c>
      <c r="M644" s="10">
        <f t="shared" si="48"/>
        <v>3.5104872407214205</v>
      </c>
      <c r="N644">
        <f t="shared" si="49"/>
        <v>2.512256578214419E-4</v>
      </c>
    </row>
    <row r="645" spans="4:14" x14ac:dyDescent="0.2">
      <c r="D645"/>
      <c r="E645" s="11">
        <v>245.64861999999999</v>
      </c>
      <c r="F645" s="11">
        <v>4999.6660199999997</v>
      </c>
      <c r="G645" s="11">
        <v>1.3699999999999999E-3</v>
      </c>
      <c r="H645" s="16">
        <v>1.33736E-7</v>
      </c>
      <c r="I645" s="19">
        <v>1.43439E-3</v>
      </c>
      <c r="J645" s="10">
        <f t="shared" ref="J645:J708" si="50">I645/F645</f>
        <v>2.868971635829387E-7</v>
      </c>
      <c r="K645" s="10">
        <f t="shared" ref="K645:K708" si="51">J645*B$6</f>
        <v>1.4411531463641561E-2</v>
      </c>
      <c r="L645" s="10">
        <f t="shared" ref="L645:L708" si="52">K645+B$7</f>
        <v>1.4291531463641561E-2</v>
      </c>
      <c r="M645" s="10">
        <f t="shared" ref="M645:M708" si="53">L645*E645</f>
        <v>3.5106949817301296</v>
      </c>
      <c r="N645">
        <f t="shared" ref="N645:N708" si="54">(M646-M645)/(E646-E645)</f>
        <v>3.5547372064530583E-4</v>
      </c>
    </row>
    <row r="646" spans="4:14" x14ac:dyDescent="0.2">
      <c r="D646"/>
      <c r="E646" s="11">
        <v>246.49095</v>
      </c>
      <c r="F646" s="11">
        <v>4999.6660199999997</v>
      </c>
      <c r="G646" s="11">
        <v>1.3600000000000001E-3</v>
      </c>
      <c r="H646" s="16">
        <v>1.4926600000000001E-7</v>
      </c>
      <c r="I646" s="19">
        <v>1.42965E-3</v>
      </c>
      <c r="J646" s="10">
        <f t="shared" si="50"/>
        <v>2.8594910025610074E-7</v>
      </c>
      <c r="K646" s="10">
        <f t="shared" si="51"/>
        <v>1.4363907972723708E-2</v>
      </c>
      <c r="L646" s="10">
        <f t="shared" si="52"/>
        <v>1.4243907972723707E-2</v>
      </c>
      <c r="M646" s="10">
        <f t="shared" si="53"/>
        <v>3.5109944079092408</v>
      </c>
      <c r="N646">
        <f t="shared" si="54"/>
        <v>1.5028318358990914E-4</v>
      </c>
    </row>
    <row r="647" spans="4:14" x14ac:dyDescent="0.2">
      <c r="D647"/>
      <c r="E647" s="11">
        <v>247.34261000000001</v>
      </c>
      <c r="F647" s="11">
        <v>4999.6660199999997</v>
      </c>
      <c r="G647" s="11">
        <v>1.3600000000000001E-3</v>
      </c>
      <c r="H647" s="16">
        <v>1.3458700000000001E-7</v>
      </c>
      <c r="I647" s="19">
        <v>1.42482E-3</v>
      </c>
      <c r="J647" s="10">
        <f t="shared" si="50"/>
        <v>2.8498303572685443E-7</v>
      </c>
      <c r="K647" s="10">
        <f t="shared" si="51"/>
        <v>1.4315380238307411E-2</v>
      </c>
      <c r="L647" s="10">
        <f t="shared" si="52"/>
        <v>1.4195380238307411E-2</v>
      </c>
      <c r="M647" s="10">
        <f t="shared" si="53"/>
        <v>3.511122398085377</v>
      </c>
      <c r="N647">
        <f t="shared" si="54"/>
        <v>1.1793889526523216E-3</v>
      </c>
    </row>
    <row r="648" spans="4:14" x14ac:dyDescent="0.2">
      <c r="D648"/>
      <c r="E648" s="11">
        <v>248.23168999999999</v>
      </c>
      <c r="F648" s="11">
        <v>4999.6660199999997</v>
      </c>
      <c r="G648" s="11">
        <v>1.3500000000000001E-3</v>
      </c>
      <c r="H648" s="16">
        <v>1.5289399999999999E-7</v>
      </c>
      <c r="I648" s="19">
        <v>1.4201800000000001E-3</v>
      </c>
      <c r="J648" s="10">
        <f t="shared" si="50"/>
        <v>2.8405497373602573E-7</v>
      </c>
      <c r="K648" s="10">
        <f t="shared" si="51"/>
        <v>1.4268761462387826E-2</v>
      </c>
      <c r="L648" s="10">
        <f t="shared" si="52"/>
        <v>1.4148761462387825E-2</v>
      </c>
      <c r="M648" s="10">
        <f t="shared" si="53"/>
        <v>3.5121709692154011</v>
      </c>
      <c r="N648">
        <f t="shared" si="54"/>
        <v>-8.5368268284948185E-5</v>
      </c>
    </row>
    <row r="649" spans="4:14" x14ac:dyDescent="0.2">
      <c r="D649"/>
      <c r="E649" s="11">
        <v>249.05440999999999</v>
      </c>
      <c r="F649" s="11">
        <v>4999.6660199999997</v>
      </c>
      <c r="G649" s="11">
        <v>1.3500000000000001E-3</v>
      </c>
      <c r="H649" s="16">
        <v>1.1626800000000001E-7</v>
      </c>
      <c r="I649" s="19">
        <v>1.4155000000000001E-3</v>
      </c>
      <c r="J649" s="10">
        <f t="shared" si="50"/>
        <v>2.8311891121079328E-7</v>
      </c>
      <c r="K649" s="10">
        <f t="shared" si="51"/>
        <v>1.4221740800468933E-2</v>
      </c>
      <c r="L649" s="10">
        <f t="shared" si="52"/>
        <v>1.4101740800468932E-2</v>
      </c>
      <c r="M649" s="10">
        <f t="shared" si="53"/>
        <v>3.5121007350337177</v>
      </c>
      <c r="N649">
        <f t="shared" si="54"/>
        <v>-2.8065774486438796E-4</v>
      </c>
    </row>
    <row r="650" spans="4:14" x14ac:dyDescent="0.2">
      <c r="D650"/>
      <c r="E650" s="11">
        <v>249.85731000000001</v>
      </c>
      <c r="F650" s="11">
        <v>4999.6660199999997</v>
      </c>
      <c r="G650" s="11">
        <v>1.34E-3</v>
      </c>
      <c r="H650" s="16">
        <v>1.3141699999999999E-7</v>
      </c>
      <c r="I650" s="19">
        <v>1.4109000000000001E-3</v>
      </c>
      <c r="J650" s="10">
        <f t="shared" si="50"/>
        <v>2.8219884975436821E-7</v>
      </c>
      <c r="K650" s="10">
        <f t="shared" si="51"/>
        <v>1.4175523910548649E-2</v>
      </c>
      <c r="L650" s="10">
        <f t="shared" si="52"/>
        <v>1.4055523910548649E-2</v>
      </c>
      <c r="M650" s="10">
        <f t="shared" si="53"/>
        <v>3.511875394930366</v>
      </c>
      <c r="N650">
        <f t="shared" si="54"/>
        <v>-7.4076818253035654E-4</v>
      </c>
    </row>
    <row r="651" spans="4:14" x14ac:dyDescent="0.2">
      <c r="D651"/>
      <c r="E651" s="11">
        <v>250.65044</v>
      </c>
      <c r="F651" s="11">
        <v>4999.6660199999997</v>
      </c>
      <c r="G651" s="11">
        <v>1.34E-3</v>
      </c>
      <c r="H651" s="16">
        <v>1.28108E-7</v>
      </c>
      <c r="I651" s="19">
        <v>1.40624E-3</v>
      </c>
      <c r="J651" s="10">
        <f t="shared" si="50"/>
        <v>2.8126678749633761E-7</v>
      </c>
      <c r="K651" s="10">
        <f t="shared" si="51"/>
        <v>1.4128704191629409E-2</v>
      </c>
      <c r="L651" s="10">
        <f t="shared" si="52"/>
        <v>1.4008704191629409E-2</v>
      </c>
      <c r="M651" s="10">
        <f t="shared" si="53"/>
        <v>3.5112878694617558</v>
      </c>
      <c r="N651">
        <f t="shared" si="54"/>
        <v>9.1035649056353448E-5</v>
      </c>
    </row>
    <row r="652" spans="4:14" x14ac:dyDescent="0.2">
      <c r="D652"/>
      <c r="E652" s="11">
        <v>251.48920000000001</v>
      </c>
      <c r="F652" s="11">
        <v>4999.6660199999997</v>
      </c>
      <c r="G652" s="11">
        <v>1.33E-3</v>
      </c>
      <c r="H652" s="16">
        <v>1.3089E-7</v>
      </c>
      <c r="I652" s="19">
        <v>1.4016199999999999E-3</v>
      </c>
      <c r="J652" s="10">
        <f t="shared" si="50"/>
        <v>2.803427257727107E-7</v>
      </c>
      <c r="K652" s="10">
        <f t="shared" si="51"/>
        <v>1.4082286358709473E-2</v>
      </c>
      <c r="L652" s="10">
        <f t="shared" si="52"/>
        <v>1.3962286358709473E-2</v>
      </c>
      <c r="M652" s="10">
        <f t="shared" si="53"/>
        <v>3.5113642265227583</v>
      </c>
      <c r="N652">
        <f t="shared" si="54"/>
        <v>3.565130369886999E-4</v>
      </c>
    </row>
    <row r="653" spans="4:14" x14ac:dyDescent="0.2">
      <c r="D653"/>
      <c r="E653" s="11">
        <v>252.32208</v>
      </c>
      <c r="F653" s="11">
        <v>4999.6660199999997</v>
      </c>
      <c r="G653" s="11">
        <v>1.33E-3</v>
      </c>
      <c r="H653" s="16">
        <v>1.52437E-7</v>
      </c>
      <c r="I653" s="19">
        <v>1.39715E-3</v>
      </c>
      <c r="J653" s="10">
        <f t="shared" si="50"/>
        <v>2.794486660530977E-7</v>
      </c>
      <c r="K653" s="10">
        <f t="shared" si="51"/>
        <v>1.4037375598286942E-2</v>
      </c>
      <c r="L653" s="10">
        <f t="shared" si="52"/>
        <v>1.3917375598286942E-2</v>
      </c>
      <c r="M653" s="10">
        <f t="shared" si="53"/>
        <v>3.5116611591010054</v>
      </c>
      <c r="N653">
        <f t="shared" si="54"/>
        <v>-4.4565893752224016E-4</v>
      </c>
    </row>
    <row r="654" spans="4:14" x14ac:dyDescent="0.2">
      <c r="D654"/>
      <c r="E654" s="11">
        <v>253.12418</v>
      </c>
      <c r="F654" s="11">
        <v>4999.6660199999997</v>
      </c>
      <c r="G654" s="11">
        <v>1.32E-3</v>
      </c>
      <c r="H654" s="16">
        <v>1.3837299999999999E-7</v>
      </c>
      <c r="I654" s="19">
        <v>1.39262E-3</v>
      </c>
      <c r="J654" s="10">
        <f t="shared" si="50"/>
        <v>2.7854260553187912E-7</v>
      </c>
      <c r="K654" s="10">
        <f t="shared" si="51"/>
        <v>1.3991862008865447E-2</v>
      </c>
      <c r="L654" s="10">
        <f t="shared" si="52"/>
        <v>1.3871862008865447E-2</v>
      </c>
      <c r="M654" s="10">
        <f t="shared" si="53"/>
        <v>3.5113036960672188</v>
      </c>
      <c r="N654">
        <f t="shared" si="54"/>
        <v>-3.5969629733766031E-4</v>
      </c>
    </row>
    <row r="655" spans="4:14" x14ac:dyDescent="0.2">
      <c r="D655"/>
      <c r="E655" s="11">
        <v>253.94528</v>
      </c>
      <c r="F655" s="11">
        <v>4999.6660199999997</v>
      </c>
      <c r="G655" s="11">
        <v>1.32E-3</v>
      </c>
      <c r="H655" s="16">
        <v>1.3311400000000001E-7</v>
      </c>
      <c r="I655" s="19">
        <v>1.3880400000000001E-3</v>
      </c>
      <c r="J655" s="10">
        <f t="shared" si="50"/>
        <v>2.7762654434265594E-7</v>
      </c>
      <c r="K655" s="10">
        <f t="shared" si="51"/>
        <v>1.3945846061944822E-2</v>
      </c>
      <c r="L655" s="10">
        <f t="shared" si="52"/>
        <v>1.3825846061944822E-2</v>
      </c>
      <c r="M655" s="10">
        <f t="shared" si="53"/>
        <v>3.5110083494374749</v>
      </c>
      <c r="N655">
        <f t="shared" si="54"/>
        <v>8.7028219064351421E-4</v>
      </c>
    </row>
    <row r="656" spans="4:14" x14ac:dyDescent="0.2">
      <c r="D656"/>
      <c r="E656" s="11">
        <v>254.80882</v>
      </c>
      <c r="F656" s="11">
        <v>4999.6660199999997</v>
      </c>
      <c r="G656" s="11">
        <v>1.32E-3</v>
      </c>
      <c r="H656" s="16">
        <v>1.3372000000000001E-7</v>
      </c>
      <c r="I656" s="19">
        <v>1.38367E-3</v>
      </c>
      <c r="J656" s="10">
        <f t="shared" si="50"/>
        <v>2.7675248595905216E-7</v>
      </c>
      <c r="K656" s="10">
        <f t="shared" si="51"/>
        <v>1.3901940016520556E-2</v>
      </c>
      <c r="L656" s="10">
        <f t="shared" si="52"/>
        <v>1.3781940016520555E-2</v>
      </c>
      <c r="M656" s="10">
        <f t="shared" si="53"/>
        <v>3.5117598729203832</v>
      </c>
      <c r="N656">
        <f t="shared" si="54"/>
        <v>7.0634538928926807E-4</v>
      </c>
    </row>
    <row r="657" spans="4:14" x14ac:dyDescent="0.2">
      <c r="D657"/>
      <c r="E657" s="11">
        <v>255.68899999999999</v>
      </c>
      <c r="F657" s="11">
        <v>4999.6660199999997</v>
      </c>
      <c r="G657" s="11">
        <v>1.31E-3</v>
      </c>
      <c r="H657" s="16">
        <v>1.3582499999999999E-7</v>
      </c>
      <c r="I657" s="19">
        <v>1.37919E-3</v>
      </c>
      <c r="J657" s="10">
        <f t="shared" si="50"/>
        <v>2.7585642610583819E-7</v>
      </c>
      <c r="K657" s="10">
        <f t="shared" si="51"/>
        <v>1.3856928784598195E-2</v>
      </c>
      <c r="L657" s="10">
        <f t="shared" si="52"/>
        <v>1.3736928784598194E-2</v>
      </c>
      <c r="M657" s="10">
        <f t="shared" si="53"/>
        <v>3.5123815840051278</v>
      </c>
      <c r="N657">
        <f t="shared" si="54"/>
        <v>-1.0237462108644159E-4</v>
      </c>
    </row>
    <row r="658" spans="4:14" x14ac:dyDescent="0.2">
      <c r="D658"/>
      <c r="E658" s="11">
        <v>256.51398</v>
      </c>
      <c r="F658" s="11">
        <v>4999.6660199999997</v>
      </c>
      <c r="G658" s="11">
        <v>1.31E-3</v>
      </c>
      <c r="H658" s="16">
        <v>1.3003899999999999E-7</v>
      </c>
      <c r="I658" s="19">
        <v>1.37476E-3</v>
      </c>
      <c r="J658" s="10">
        <f t="shared" si="50"/>
        <v>2.7497036692062887E-7</v>
      </c>
      <c r="K658" s="10">
        <f t="shared" si="51"/>
        <v>1.381241991017497E-2</v>
      </c>
      <c r="L658" s="10">
        <f t="shared" si="52"/>
        <v>1.3692419910174969E-2</v>
      </c>
      <c r="M658" s="10">
        <f t="shared" si="53"/>
        <v>3.5122971269902239</v>
      </c>
      <c r="N658">
        <f t="shared" si="54"/>
        <v>-6.9720246873988519E-4</v>
      </c>
    </row>
    <row r="659" spans="4:14" x14ac:dyDescent="0.2">
      <c r="D659"/>
      <c r="E659" s="11">
        <v>257.31707999999998</v>
      </c>
      <c r="F659" s="11">
        <v>4999.6660199999997</v>
      </c>
      <c r="G659" s="11">
        <v>1.2999999999999999E-3</v>
      </c>
      <c r="H659" s="16">
        <v>1.2049099999999999E-7</v>
      </c>
      <c r="I659" s="19">
        <v>1.3702899999999999E-3</v>
      </c>
      <c r="J659" s="10">
        <f t="shared" si="50"/>
        <v>2.7407630720101582E-7</v>
      </c>
      <c r="K659" s="10">
        <f t="shared" si="51"/>
        <v>1.3767509149752435E-2</v>
      </c>
      <c r="L659" s="10">
        <f t="shared" si="52"/>
        <v>1.3647509149752435E-2</v>
      </c>
      <c r="M659" s="10">
        <f t="shared" si="53"/>
        <v>3.5117372036875789</v>
      </c>
      <c r="N659">
        <f t="shared" si="54"/>
        <v>3.3121039575241843E-4</v>
      </c>
    </row>
    <row r="660" spans="4:14" x14ac:dyDescent="0.2">
      <c r="D660"/>
      <c r="E660" s="11">
        <v>258.1429</v>
      </c>
      <c r="F660" s="11">
        <v>4999.6660199999997</v>
      </c>
      <c r="G660" s="11">
        <v>1.2999999999999999E-3</v>
      </c>
      <c r="H660" s="16">
        <v>1.50026E-7</v>
      </c>
      <c r="I660" s="19">
        <v>1.3660499999999999E-3</v>
      </c>
      <c r="J660" s="10">
        <f t="shared" si="50"/>
        <v>2.73228250554224E-7</v>
      </c>
      <c r="K660" s="10">
        <f t="shared" si="51"/>
        <v>1.3724909233825914E-2</v>
      </c>
      <c r="L660" s="10">
        <f t="shared" si="52"/>
        <v>1.3604909233825914E-2</v>
      </c>
      <c r="M660" s="10">
        <f t="shared" si="53"/>
        <v>3.5120107238565992</v>
      </c>
      <c r="N660">
        <f t="shared" si="54"/>
        <v>-6.1008542823646217E-5</v>
      </c>
    </row>
    <row r="661" spans="4:14" x14ac:dyDescent="0.2">
      <c r="D661"/>
      <c r="E661" s="11">
        <v>258.99022000000002</v>
      </c>
      <c r="F661" s="11">
        <v>4999.6660199999997</v>
      </c>
      <c r="G661" s="11">
        <v>1.2899999999999999E-3</v>
      </c>
      <c r="H661" s="16">
        <v>1.0263699999999999E-7</v>
      </c>
      <c r="I661" s="19">
        <v>1.3615999999999999E-3</v>
      </c>
      <c r="J661" s="10">
        <f t="shared" si="50"/>
        <v>2.7233819110181285E-7</v>
      </c>
      <c r="K661" s="10">
        <f t="shared" si="51"/>
        <v>1.3680199416403034E-2</v>
      </c>
      <c r="L661" s="10">
        <f t="shared" si="52"/>
        <v>1.3560199416403034E-2</v>
      </c>
      <c r="M661" s="10">
        <f t="shared" si="53"/>
        <v>3.5119590300980938</v>
      </c>
      <c r="N661">
        <f t="shared" si="54"/>
        <v>-6.9511916607098033E-4</v>
      </c>
    </row>
    <row r="662" spans="4:14" x14ac:dyDescent="0.2">
      <c r="D662"/>
      <c r="E662" s="11">
        <v>259.81241</v>
      </c>
      <c r="F662" s="11">
        <v>4999.6660199999997</v>
      </c>
      <c r="G662" s="11">
        <v>1.2899999999999999E-3</v>
      </c>
      <c r="H662" s="16">
        <v>1.3225699999999999E-7</v>
      </c>
      <c r="I662" s="19">
        <v>1.3571099999999999E-3</v>
      </c>
      <c r="J662" s="10">
        <f t="shared" si="50"/>
        <v>2.7144013111499796E-7</v>
      </c>
      <c r="K662" s="10">
        <f t="shared" si="51"/>
        <v>1.3635087712980847E-2</v>
      </c>
      <c r="L662" s="10">
        <f t="shared" si="52"/>
        <v>1.3515087712980847E-2</v>
      </c>
      <c r="M662" s="10">
        <f t="shared" si="53"/>
        <v>3.511387510070942</v>
      </c>
      <c r="N662">
        <f t="shared" si="54"/>
        <v>-3.735000024430877E-4</v>
      </c>
    </row>
    <row r="663" spans="4:14" x14ac:dyDescent="0.2">
      <c r="D663"/>
      <c r="E663" s="11">
        <v>260.62123000000003</v>
      </c>
      <c r="F663" s="11">
        <v>4999.6660199999997</v>
      </c>
      <c r="G663" s="11">
        <v>1.2800000000000001E-3</v>
      </c>
      <c r="H663" s="16">
        <v>1.24376E-7</v>
      </c>
      <c r="I663" s="19">
        <v>1.35282E-3</v>
      </c>
      <c r="J663" s="10">
        <f t="shared" si="50"/>
        <v>2.7058207380020159E-7</v>
      </c>
      <c r="K663" s="10">
        <f t="shared" si="51"/>
        <v>1.3591985439555195E-2</v>
      </c>
      <c r="L663" s="10">
        <f t="shared" si="52"/>
        <v>1.3471985439555195E-2</v>
      </c>
      <c r="M663" s="10">
        <f t="shared" si="53"/>
        <v>3.5110854157989659</v>
      </c>
      <c r="N663">
        <f t="shared" si="54"/>
        <v>-4.6882535311504781E-4</v>
      </c>
    </row>
    <row r="664" spans="4:14" x14ac:dyDescent="0.2">
      <c r="D664"/>
      <c r="E664" s="11">
        <v>261.44653</v>
      </c>
      <c r="F664" s="11">
        <v>4999.6660199999997</v>
      </c>
      <c r="G664" s="11">
        <v>1.2800000000000001E-3</v>
      </c>
      <c r="H664" s="16">
        <v>1.2847100000000001E-7</v>
      </c>
      <c r="I664" s="19">
        <v>1.34844E-3</v>
      </c>
      <c r="J664" s="10">
        <f t="shared" si="50"/>
        <v>2.6970601528299688E-7</v>
      </c>
      <c r="K664" s="10">
        <f t="shared" si="51"/>
        <v>1.3547978922631102E-2</v>
      </c>
      <c r="L664" s="10">
        <f t="shared" si="52"/>
        <v>1.3427978922631102E-2</v>
      </c>
      <c r="M664" s="10">
        <f t="shared" si="53"/>
        <v>3.5106984942350401</v>
      </c>
      <c r="N664">
        <f t="shared" si="54"/>
        <v>4.5492501116862778E-4</v>
      </c>
    </row>
    <row r="665" spans="4:14" x14ac:dyDescent="0.2">
      <c r="D665"/>
      <c r="E665" s="11">
        <v>262.29361</v>
      </c>
      <c r="F665" s="11">
        <v>4999.6660199999997</v>
      </c>
      <c r="G665" s="11">
        <v>1.2800000000000001E-3</v>
      </c>
      <c r="H665" s="16">
        <v>1.12893E-7</v>
      </c>
      <c r="I665" s="19">
        <v>1.3442700000000001E-3</v>
      </c>
      <c r="J665" s="10">
        <f t="shared" si="50"/>
        <v>2.6887195957141156E-7</v>
      </c>
      <c r="K665" s="10">
        <f t="shared" si="51"/>
        <v>1.3506082307203369E-2</v>
      </c>
      <c r="L665" s="10">
        <f t="shared" si="52"/>
        <v>1.3386082307203369E-2</v>
      </c>
      <c r="M665" s="10">
        <f t="shared" si="53"/>
        <v>3.5110838521135008</v>
      </c>
      <c r="N665">
        <f t="shared" si="54"/>
        <v>3.5036622164008965E-4</v>
      </c>
    </row>
    <row r="666" spans="4:14" x14ac:dyDescent="0.2">
      <c r="D666"/>
      <c r="E666" s="11">
        <v>263.12306000000001</v>
      </c>
      <c r="F666" s="11">
        <v>4999.6660199999997</v>
      </c>
      <c r="G666" s="11">
        <v>1.2700000000000001E-3</v>
      </c>
      <c r="H666" s="16">
        <v>1.3739099999999999E-7</v>
      </c>
      <c r="I666" s="19">
        <v>1.3401800000000001E-3</v>
      </c>
      <c r="J666" s="10">
        <f t="shared" si="50"/>
        <v>2.6805390492863366E-7</v>
      </c>
      <c r="K666" s="10">
        <f t="shared" si="51"/>
        <v>1.3464989463774252E-2</v>
      </c>
      <c r="L666" s="10">
        <f t="shared" si="52"/>
        <v>1.3344989463774251E-2</v>
      </c>
      <c r="M666" s="10">
        <f t="shared" si="53"/>
        <v>3.5113744633760402</v>
      </c>
      <c r="N666">
        <f t="shared" si="54"/>
        <v>-6.7367239744307319E-4</v>
      </c>
    </row>
    <row r="667" spans="4:14" x14ac:dyDescent="0.2">
      <c r="D667"/>
      <c r="E667" s="11">
        <v>263.93646000000001</v>
      </c>
      <c r="F667" s="11">
        <v>4999.6660199999997</v>
      </c>
      <c r="G667" s="11">
        <v>1.2700000000000001E-3</v>
      </c>
      <c r="H667" s="16">
        <v>1.17336E-7</v>
      </c>
      <c r="I667" s="19">
        <v>1.33588E-3</v>
      </c>
      <c r="J667" s="10">
        <f t="shared" si="50"/>
        <v>2.6719384748023632E-7</v>
      </c>
      <c r="K667" s="10">
        <f t="shared" si="51"/>
        <v>1.3421786718848772E-2</v>
      </c>
      <c r="L667" s="10">
        <f t="shared" si="52"/>
        <v>1.3301786718848772E-2</v>
      </c>
      <c r="M667" s="10">
        <f t="shared" si="53"/>
        <v>3.51082649824796</v>
      </c>
      <c r="N667">
        <f t="shared" si="54"/>
        <v>4.0407345572564832E-4</v>
      </c>
    </row>
    <row r="668" spans="4:14" x14ac:dyDescent="0.2">
      <c r="D668"/>
      <c r="E668" s="11">
        <v>264.79248000000001</v>
      </c>
      <c r="F668" s="11">
        <v>4999.6660199999997</v>
      </c>
      <c r="G668" s="11">
        <v>1.2600000000000001E-3</v>
      </c>
      <c r="H668" s="16">
        <v>1.18431E-7</v>
      </c>
      <c r="I668" s="19">
        <v>1.3317299999999999E-3</v>
      </c>
      <c r="J668" s="10">
        <f t="shared" si="50"/>
        <v>2.6636379203585284E-7</v>
      </c>
      <c r="K668" s="10">
        <f t="shared" si="51"/>
        <v>1.3380091046420692E-2</v>
      </c>
      <c r="L668" s="10">
        <f t="shared" si="52"/>
        <v>1.3260091046420692E-2</v>
      </c>
      <c r="M668" s="10">
        <f t="shared" si="53"/>
        <v>3.5111723932075303</v>
      </c>
      <c r="N668">
        <f t="shared" si="54"/>
        <v>-7.1604326842775287E-4</v>
      </c>
    </row>
    <row r="669" spans="4:14" x14ac:dyDescent="0.2">
      <c r="D669"/>
      <c r="E669" s="11">
        <v>265.61736999999999</v>
      </c>
      <c r="F669" s="11">
        <v>4999.6660199999997</v>
      </c>
      <c r="G669" s="11">
        <v>1.2600000000000001E-3</v>
      </c>
      <c r="H669" s="16">
        <v>1.38354E-7</v>
      </c>
      <c r="I669" s="19">
        <v>1.32741E-3</v>
      </c>
      <c r="J669" s="10">
        <f t="shared" si="50"/>
        <v>2.6549973432025366E-7</v>
      </c>
      <c r="K669" s="10">
        <f t="shared" si="51"/>
        <v>1.3336687358495558E-2</v>
      </c>
      <c r="L669" s="10">
        <f t="shared" si="52"/>
        <v>1.3216687358495557E-2</v>
      </c>
      <c r="M669" s="10">
        <f t="shared" si="53"/>
        <v>3.5105817362758369</v>
      </c>
      <c r="N669">
        <f t="shared" si="54"/>
        <v>-1.2654930737518962E-4</v>
      </c>
    </row>
    <row r="670" spans="4:14" x14ac:dyDescent="0.2">
      <c r="D670"/>
      <c r="E670" s="11">
        <v>266.4359</v>
      </c>
      <c r="F670" s="11">
        <v>4999.6660199999997</v>
      </c>
      <c r="G670" s="11">
        <v>1.2600000000000001E-3</v>
      </c>
      <c r="H670" s="16">
        <v>1.2039400000000001E-7</v>
      </c>
      <c r="I670" s="19">
        <v>1.3233299999999999E-3</v>
      </c>
      <c r="J670" s="10">
        <f t="shared" si="50"/>
        <v>2.6468367981107668E-7</v>
      </c>
      <c r="K670" s="10">
        <f t="shared" si="51"/>
        <v>1.3295694986566266E-2</v>
      </c>
      <c r="L670" s="10">
        <f t="shared" si="52"/>
        <v>1.3175694986566266E-2</v>
      </c>
      <c r="M670" s="10">
        <f t="shared" si="53"/>
        <v>3.5104781518712711</v>
      </c>
      <c r="N670">
        <f t="shared" si="54"/>
        <v>-2.1579502308220739E-4</v>
      </c>
    </row>
    <row r="671" spans="4:14" x14ac:dyDescent="0.2">
      <c r="D671"/>
      <c r="E671" s="11">
        <v>267.24594000000002</v>
      </c>
      <c r="F671" s="11">
        <v>4999.6660199999997</v>
      </c>
      <c r="G671" s="11">
        <v>1.25E-3</v>
      </c>
      <c r="H671" s="16">
        <v>1.2399199999999999E-7</v>
      </c>
      <c r="I671" s="19">
        <v>1.3192900000000001E-3</v>
      </c>
      <c r="J671" s="10">
        <f t="shared" si="50"/>
        <v>2.6387562583630339E-7</v>
      </c>
      <c r="K671" s="10">
        <f t="shared" si="51"/>
        <v>1.3255104500636281E-2</v>
      </c>
      <c r="L671" s="10">
        <f t="shared" si="52"/>
        <v>1.3135104500636281E-2</v>
      </c>
      <c r="M671" s="10">
        <f t="shared" si="53"/>
        <v>3.5103033492707736</v>
      </c>
      <c r="N671">
        <f t="shared" si="54"/>
        <v>-4.4854799499716944E-4</v>
      </c>
    </row>
    <row r="672" spans="4:14" x14ac:dyDescent="0.2">
      <c r="D672"/>
      <c r="E672" s="11">
        <v>268.06878999999998</v>
      </c>
      <c r="F672" s="11">
        <v>4999.6660199999997</v>
      </c>
      <c r="G672" s="11">
        <v>1.25E-3</v>
      </c>
      <c r="H672" s="16">
        <v>1.2527200000000001E-7</v>
      </c>
      <c r="I672" s="19">
        <v>1.31514E-3</v>
      </c>
      <c r="J672" s="10">
        <f t="shared" si="50"/>
        <v>2.6304557039191991E-7</v>
      </c>
      <c r="K672" s="10">
        <f t="shared" si="51"/>
        <v>1.3213408828208201E-2</v>
      </c>
      <c r="L672" s="10">
        <f t="shared" si="52"/>
        <v>1.3093408828208201E-2</v>
      </c>
      <c r="M672" s="10">
        <f t="shared" si="53"/>
        <v>3.5099342615530902</v>
      </c>
      <c r="N672">
        <f t="shared" si="54"/>
        <v>-1.724686545014503E-4</v>
      </c>
    </row>
    <row r="673" spans="4:14" x14ac:dyDescent="0.2">
      <c r="D673"/>
      <c r="E673" s="11">
        <v>268.92218000000003</v>
      </c>
      <c r="F673" s="11">
        <v>4999.6660199999997</v>
      </c>
      <c r="G673" s="11">
        <v>1.24E-3</v>
      </c>
      <c r="H673" s="16">
        <v>1.19074E-7</v>
      </c>
      <c r="I673" s="19">
        <v>1.31095E-3</v>
      </c>
      <c r="J673" s="10">
        <f t="shared" si="50"/>
        <v>2.6220751441313275E-7</v>
      </c>
      <c r="K673" s="10">
        <f t="shared" si="51"/>
        <v>1.3171311269780816E-2</v>
      </c>
      <c r="L673" s="10">
        <f t="shared" si="52"/>
        <v>1.3051311269780815E-2</v>
      </c>
      <c r="M673" s="10">
        <f t="shared" si="53"/>
        <v>3.5097870785280252</v>
      </c>
      <c r="N673">
        <f t="shared" si="54"/>
        <v>7.1521765311137941E-4</v>
      </c>
    </row>
    <row r="674" spans="4:14" x14ac:dyDescent="0.2">
      <c r="D674"/>
      <c r="E674" s="11">
        <v>269.78129999999999</v>
      </c>
      <c r="F674" s="11">
        <v>4999.6660199999997</v>
      </c>
      <c r="G674" s="11">
        <v>1.24E-3</v>
      </c>
      <c r="H674" s="16">
        <v>1.1856899999999999E-7</v>
      </c>
      <c r="I674" s="19">
        <v>1.30704E-3</v>
      </c>
      <c r="J674" s="10">
        <f t="shared" si="50"/>
        <v>2.6142546217517148E-7</v>
      </c>
      <c r="K674" s="10">
        <f t="shared" si="51"/>
        <v>1.3132026913348577E-2</v>
      </c>
      <c r="L674" s="10">
        <f t="shared" si="52"/>
        <v>1.3012026913348577E-2</v>
      </c>
      <c r="M674" s="10">
        <f t="shared" si="53"/>
        <v>3.5104015363181662</v>
      </c>
      <c r="N674">
        <f t="shared" si="54"/>
        <v>-1.0810538485837131E-3</v>
      </c>
    </row>
    <row r="675" spans="4:14" x14ac:dyDescent="0.2">
      <c r="D675"/>
      <c r="E675" s="11">
        <v>270.59732000000002</v>
      </c>
      <c r="F675" s="11">
        <v>4999.6660199999997</v>
      </c>
      <c r="G675" s="11">
        <v>1.23E-3</v>
      </c>
      <c r="H675" s="16">
        <v>1.3041199999999999E-7</v>
      </c>
      <c r="I675" s="19">
        <v>1.3028099999999999E-3</v>
      </c>
      <c r="J675" s="10">
        <f t="shared" si="50"/>
        <v>2.6057940566198058E-7</v>
      </c>
      <c r="K675" s="10">
        <f t="shared" si="51"/>
        <v>1.3089527468921882E-2</v>
      </c>
      <c r="L675" s="10">
        <f t="shared" si="52"/>
        <v>1.2969527468921882E-2</v>
      </c>
      <c r="M675" s="10">
        <f t="shared" si="53"/>
        <v>3.5095193747566449</v>
      </c>
      <c r="N675">
        <f t="shared" si="54"/>
        <v>1.5732216297936904E-4</v>
      </c>
    </row>
    <row r="676" spans="4:14" x14ac:dyDescent="0.2">
      <c r="D676"/>
      <c r="E676" s="11">
        <v>271.40395000000001</v>
      </c>
      <c r="F676" s="11">
        <v>4999.6660199999997</v>
      </c>
      <c r="G676" s="11">
        <v>1.23E-3</v>
      </c>
      <c r="H676" s="16">
        <v>1.3963199999999999E-7</v>
      </c>
      <c r="I676" s="19">
        <v>1.2990199999999999E-3</v>
      </c>
      <c r="J676" s="10">
        <f t="shared" si="50"/>
        <v>2.5982135502723041E-7</v>
      </c>
      <c r="K676" s="10">
        <f t="shared" si="51"/>
        <v>1.3051448770487566E-2</v>
      </c>
      <c r="L676" s="10">
        <f t="shared" si="52"/>
        <v>1.2931448770487566E-2</v>
      </c>
      <c r="M676" s="10">
        <f t="shared" si="53"/>
        <v>3.5096462755329689</v>
      </c>
      <c r="N676">
        <f t="shared" si="54"/>
        <v>-3.1359691700389147E-4</v>
      </c>
    </row>
    <row r="677" spans="4:14" x14ac:dyDescent="0.2">
      <c r="D677"/>
      <c r="E677" s="11">
        <v>272.24446</v>
      </c>
      <c r="F677" s="11">
        <v>4999.6660199999997</v>
      </c>
      <c r="G677" s="11">
        <v>1.23E-3</v>
      </c>
      <c r="H677" s="16">
        <v>1.01833E-7</v>
      </c>
      <c r="I677" s="19">
        <v>1.29495E-3</v>
      </c>
      <c r="J677" s="10">
        <f t="shared" si="50"/>
        <v>2.5900730065165436E-7</v>
      </c>
      <c r="K677" s="10">
        <f t="shared" si="51"/>
        <v>1.3010556870058101E-2</v>
      </c>
      <c r="L677" s="10">
        <f t="shared" si="52"/>
        <v>1.2890556870058101E-2</v>
      </c>
      <c r="M677" s="10">
        <f t="shared" si="53"/>
        <v>3.509382694188258</v>
      </c>
      <c r="N677">
        <f t="shared" si="54"/>
        <v>-5.5999697608050244E-4</v>
      </c>
    </row>
    <row r="678" spans="4:14" x14ac:dyDescent="0.2">
      <c r="D678"/>
      <c r="E678" s="11">
        <v>273.07056</v>
      </c>
      <c r="F678" s="11">
        <v>4999.6660199999997</v>
      </c>
      <c r="G678" s="11">
        <v>1.2199999999999999E-3</v>
      </c>
      <c r="H678" s="16">
        <v>1.0654E-7</v>
      </c>
      <c r="I678" s="19">
        <v>1.2909E-3</v>
      </c>
      <c r="J678" s="10">
        <f t="shared" si="50"/>
        <v>2.5819724654328014E-7</v>
      </c>
      <c r="K678" s="10">
        <f t="shared" si="51"/>
        <v>1.2969865912628289E-2</v>
      </c>
      <c r="L678" s="10">
        <f t="shared" si="52"/>
        <v>1.2849865912628289E-2</v>
      </c>
      <c r="M678" s="10">
        <f t="shared" si="53"/>
        <v>3.5089200806863179</v>
      </c>
      <c r="N678">
        <f t="shared" si="54"/>
        <v>3.7002164264845751E-4</v>
      </c>
    </row>
    <row r="679" spans="4:14" x14ac:dyDescent="0.2">
      <c r="D679"/>
      <c r="E679" s="11">
        <v>273.89746000000002</v>
      </c>
      <c r="F679" s="11">
        <v>4999.6660199999997</v>
      </c>
      <c r="G679" s="11">
        <v>1.2199999999999999E-3</v>
      </c>
      <c r="H679" s="16">
        <v>1.23234E-7</v>
      </c>
      <c r="I679" s="19">
        <v>1.2871499999999999E-3</v>
      </c>
      <c r="J679" s="10">
        <f t="shared" si="50"/>
        <v>2.574471964429336E-7</v>
      </c>
      <c r="K679" s="10">
        <f t="shared" si="51"/>
        <v>1.2932189100193276E-2</v>
      </c>
      <c r="L679" s="10">
        <f t="shared" si="52"/>
        <v>1.2812189100193275E-2</v>
      </c>
      <c r="M679" s="10">
        <f t="shared" si="53"/>
        <v>3.5092260515826239</v>
      </c>
      <c r="N679">
        <f t="shared" si="54"/>
        <v>-5.6993214426391667E-4</v>
      </c>
    </row>
    <row r="680" spans="4:14" x14ac:dyDescent="0.2">
      <c r="D680"/>
      <c r="E680" s="11">
        <v>274.73077000000001</v>
      </c>
      <c r="F680" s="11">
        <v>4999.6660199999997</v>
      </c>
      <c r="G680" s="11">
        <v>1.2199999999999999E-3</v>
      </c>
      <c r="H680" s="16">
        <v>1.17041E-7</v>
      </c>
      <c r="I680" s="19">
        <v>1.2831100000000001E-3</v>
      </c>
      <c r="J680" s="10">
        <f t="shared" si="50"/>
        <v>2.5663914246816031E-7</v>
      </c>
      <c r="K680" s="10">
        <f t="shared" si="51"/>
        <v>1.2891598614263292E-2</v>
      </c>
      <c r="L680" s="10">
        <f t="shared" si="52"/>
        <v>1.2771598614263292E-2</v>
      </c>
      <c r="M680" s="10">
        <f t="shared" si="53"/>
        <v>3.5087511214274874</v>
      </c>
      <c r="N680">
        <f t="shared" si="54"/>
        <v>3.0053233780454123E-4</v>
      </c>
    </row>
    <row r="681" spans="4:14" x14ac:dyDescent="0.2">
      <c r="D681"/>
      <c r="E681" s="11">
        <v>275.58109999999999</v>
      </c>
      <c r="F681" s="11">
        <v>4999.6660199999997</v>
      </c>
      <c r="G681" s="11">
        <v>1.2099999999999999E-3</v>
      </c>
      <c r="H681" s="16">
        <v>1.05603E-7</v>
      </c>
      <c r="I681" s="19">
        <v>1.27928E-3</v>
      </c>
      <c r="J681" s="10">
        <f t="shared" si="50"/>
        <v>2.5587309129900646E-7</v>
      </c>
      <c r="K681" s="10">
        <f t="shared" si="51"/>
        <v>1.2853118029829668E-2</v>
      </c>
      <c r="L681" s="10">
        <f t="shared" si="52"/>
        <v>1.2733118029829668E-2</v>
      </c>
      <c r="M681" s="10">
        <f t="shared" si="53"/>
        <v>3.5090066730902927</v>
      </c>
      <c r="N681">
        <f t="shared" si="54"/>
        <v>1.5223105144829326E-4</v>
      </c>
    </row>
    <row r="682" spans="4:14" x14ac:dyDescent="0.2">
      <c r="D682"/>
      <c r="E682" s="11">
        <v>276.43988000000002</v>
      </c>
      <c r="F682" s="11">
        <v>4999.6660199999997</v>
      </c>
      <c r="G682" s="11">
        <v>1.2099999999999999E-3</v>
      </c>
      <c r="H682" s="16">
        <v>1.2552300000000001E-7</v>
      </c>
      <c r="I682" s="19">
        <v>1.2753899999999999E-3</v>
      </c>
      <c r="J682" s="10">
        <f t="shared" si="50"/>
        <v>2.5509503932824698E-7</v>
      </c>
      <c r="K682" s="10">
        <f t="shared" si="51"/>
        <v>1.2814034616397081E-2</v>
      </c>
      <c r="L682" s="10">
        <f t="shared" si="52"/>
        <v>1.2694034616397081E-2</v>
      </c>
      <c r="M682" s="10">
        <f t="shared" si="53"/>
        <v>3.5091374060726555</v>
      </c>
      <c r="N682">
        <f t="shared" si="54"/>
        <v>-1.6992845865499561E-5</v>
      </c>
    </row>
    <row r="683" spans="4:14" x14ac:dyDescent="0.2">
      <c r="D683"/>
      <c r="E683" s="11">
        <v>277.27710000000002</v>
      </c>
      <c r="F683" s="11">
        <v>4999.6660199999997</v>
      </c>
      <c r="G683" s="11">
        <v>1.1999999999999999E-3</v>
      </c>
      <c r="H683" s="16">
        <v>1.17464E-7</v>
      </c>
      <c r="I683" s="19">
        <v>1.2715700000000001E-3</v>
      </c>
      <c r="J683" s="10">
        <f t="shared" si="50"/>
        <v>2.5433098829269405E-7</v>
      </c>
      <c r="K683" s="10">
        <f t="shared" si="51"/>
        <v>1.2775654503463286E-2</v>
      </c>
      <c r="L683" s="10">
        <f t="shared" si="52"/>
        <v>1.2655654503463286E-2</v>
      </c>
      <c r="M683" s="10">
        <f t="shared" si="53"/>
        <v>3.5091231793222399</v>
      </c>
      <c r="N683">
        <f t="shared" si="54"/>
        <v>-4.2253551178936179E-4</v>
      </c>
    </row>
    <row r="684" spans="4:14" x14ac:dyDescent="0.2">
      <c r="D684"/>
      <c r="E684" s="11">
        <v>278.08463999999998</v>
      </c>
      <c r="F684" s="11">
        <v>4999.6660199999997</v>
      </c>
      <c r="G684" s="11">
        <v>1.1999999999999999E-3</v>
      </c>
      <c r="H684" s="16">
        <v>1.10588E-7</v>
      </c>
      <c r="I684" s="19">
        <v>1.26779E-3</v>
      </c>
      <c r="J684" s="10">
        <f t="shared" si="50"/>
        <v>2.5357493779154475E-7</v>
      </c>
      <c r="K684" s="10">
        <f t="shared" si="51"/>
        <v>1.2737676276528793E-2</v>
      </c>
      <c r="L684" s="10">
        <f t="shared" si="52"/>
        <v>1.2617676276528792E-2</v>
      </c>
      <c r="M684" s="10">
        <f t="shared" si="53"/>
        <v>3.5087819649950496</v>
      </c>
      <c r="N684">
        <f t="shared" si="54"/>
        <v>-5.5437190759267821E-4</v>
      </c>
    </row>
    <row r="685" spans="4:14" x14ac:dyDescent="0.2">
      <c r="D685"/>
      <c r="E685" s="11">
        <v>278.91007999999999</v>
      </c>
      <c r="F685" s="11">
        <v>4999.6660199999997</v>
      </c>
      <c r="G685" s="11">
        <v>1.1999999999999999E-3</v>
      </c>
      <c r="H685" s="16">
        <v>1.02856E-7</v>
      </c>
      <c r="I685" s="19">
        <v>1.26391E-3</v>
      </c>
      <c r="J685" s="10">
        <f t="shared" si="50"/>
        <v>2.5279888595438624E-7</v>
      </c>
      <c r="K685" s="10">
        <f t="shared" si="51"/>
        <v>1.2698693334596034E-2</v>
      </c>
      <c r="L685" s="10">
        <f t="shared" si="52"/>
        <v>1.2578693334596033E-2</v>
      </c>
      <c r="M685" s="10">
        <f t="shared" si="53"/>
        <v>3.5083243642476463</v>
      </c>
      <c r="N685">
        <f t="shared" si="54"/>
        <v>-3.587721036586859E-4</v>
      </c>
    </row>
    <row r="686" spans="4:14" x14ac:dyDescent="0.2">
      <c r="D686"/>
      <c r="E686" s="11">
        <v>279.72687999999999</v>
      </c>
      <c r="F686" s="11">
        <v>4999.6660199999997</v>
      </c>
      <c r="G686" s="11">
        <v>1.1900000000000001E-3</v>
      </c>
      <c r="H686" s="16">
        <v>1.03201E-7</v>
      </c>
      <c r="I686" s="19">
        <v>1.26015E-3</v>
      </c>
      <c r="J686" s="10">
        <f t="shared" si="50"/>
        <v>2.5204683572043878E-7</v>
      </c>
      <c r="K686" s="10">
        <f t="shared" si="51"/>
        <v>1.2660916050661195E-2</v>
      </c>
      <c r="L686" s="10">
        <f t="shared" si="52"/>
        <v>1.2540916050661195E-2</v>
      </c>
      <c r="M686" s="10">
        <f t="shared" si="53"/>
        <v>3.5080313191933779</v>
      </c>
      <c r="N686">
        <f t="shared" si="54"/>
        <v>-5.4820414689121075E-5</v>
      </c>
    </row>
    <row r="687" spans="4:14" x14ac:dyDescent="0.2">
      <c r="D687"/>
      <c r="E687" s="11">
        <v>280.56162999999998</v>
      </c>
      <c r="F687" s="11">
        <v>4999.6660199999997</v>
      </c>
      <c r="G687" s="11">
        <v>1.1900000000000001E-3</v>
      </c>
      <c r="H687" s="16">
        <v>1.0855300000000001E-7</v>
      </c>
      <c r="I687" s="19">
        <v>1.2564200000000001E-3</v>
      </c>
      <c r="J687" s="10">
        <f t="shared" si="50"/>
        <v>2.5130078588729414E-7</v>
      </c>
      <c r="K687" s="10">
        <f t="shared" si="51"/>
        <v>1.2623440181225838E-2</v>
      </c>
      <c r="L687" s="10">
        <f t="shared" si="52"/>
        <v>1.2503440181225838E-2</v>
      </c>
      <c r="M687" s="10">
        <f t="shared" si="53"/>
        <v>3.5079855578522161</v>
      </c>
      <c r="N687">
        <f t="shared" si="54"/>
        <v>-1.9168286785690422E-4</v>
      </c>
    </row>
    <row r="688" spans="4:14" x14ac:dyDescent="0.2">
      <c r="D688"/>
      <c r="E688" s="11">
        <v>281.38783000000001</v>
      </c>
      <c r="F688" s="11">
        <v>4999.6660199999997</v>
      </c>
      <c r="G688" s="11">
        <v>1.1800000000000001E-3</v>
      </c>
      <c r="H688" s="16">
        <v>1.129E-7</v>
      </c>
      <c r="I688" s="19">
        <v>1.25271E-3</v>
      </c>
      <c r="J688" s="10">
        <f t="shared" si="50"/>
        <v>2.5055873632135134E-7</v>
      </c>
      <c r="K688" s="10">
        <f t="shared" si="51"/>
        <v>1.2586165254790133E-2</v>
      </c>
      <c r="L688" s="10">
        <f t="shared" si="52"/>
        <v>1.2466165254790133E-2</v>
      </c>
      <c r="M688" s="10">
        <f t="shared" si="53"/>
        <v>3.5078271894667927</v>
      </c>
      <c r="N688">
        <f t="shared" si="54"/>
        <v>-8.6791708874401827E-4</v>
      </c>
    </row>
    <row r="689" spans="4:14" x14ac:dyDescent="0.2">
      <c r="D689"/>
      <c r="E689" s="11">
        <v>282.20863000000003</v>
      </c>
      <c r="F689" s="11">
        <v>4999.6660199999997</v>
      </c>
      <c r="G689" s="11">
        <v>1.1800000000000001E-3</v>
      </c>
      <c r="H689" s="16">
        <v>1.18296E-7</v>
      </c>
      <c r="I689" s="19">
        <v>1.2488499999999999E-3</v>
      </c>
      <c r="J689" s="10">
        <f t="shared" si="50"/>
        <v>2.4978668475139467E-7</v>
      </c>
      <c r="K689" s="10">
        <f t="shared" si="51"/>
        <v>1.2547383255857029E-2</v>
      </c>
      <c r="L689" s="10">
        <f t="shared" si="52"/>
        <v>1.2427383255857028E-2</v>
      </c>
      <c r="M689" s="10">
        <f t="shared" si="53"/>
        <v>3.5071148031203516</v>
      </c>
      <c r="N689">
        <f t="shared" si="54"/>
        <v>6.3491008688969306E-4</v>
      </c>
    </row>
    <row r="690" spans="4:14" x14ac:dyDescent="0.2">
      <c r="D690"/>
      <c r="E690" s="11">
        <v>283.05268999999998</v>
      </c>
      <c r="F690" s="11">
        <v>4999.6660199999997</v>
      </c>
      <c r="G690" s="11">
        <v>1.1800000000000001E-3</v>
      </c>
      <c r="H690" s="16">
        <v>1.15243E-7</v>
      </c>
      <c r="I690" s="19">
        <v>1.2453500000000001E-3</v>
      </c>
      <c r="J690" s="10">
        <f t="shared" si="50"/>
        <v>2.4908663799107126E-7</v>
      </c>
      <c r="K690" s="10">
        <f t="shared" si="51"/>
        <v>1.2512218230917685E-2</v>
      </c>
      <c r="L690" s="10">
        <f t="shared" si="52"/>
        <v>1.2392218230917684E-2</v>
      </c>
      <c r="M690" s="10">
        <f t="shared" si="53"/>
        <v>3.5076507053282917</v>
      </c>
      <c r="N690">
        <f t="shared" si="54"/>
        <v>-2.7752814770089994E-4</v>
      </c>
    </row>
    <row r="691" spans="4:14" x14ac:dyDescent="0.2">
      <c r="D691"/>
      <c r="E691" s="11">
        <v>283.89918999999998</v>
      </c>
      <c r="F691" s="11">
        <v>4999.6660199999997</v>
      </c>
      <c r="G691" s="11">
        <v>1.17E-3</v>
      </c>
      <c r="H691" s="16">
        <v>1.05361E-7</v>
      </c>
      <c r="I691" s="19">
        <v>1.2415900000000001E-3</v>
      </c>
      <c r="J691" s="10">
        <f t="shared" si="50"/>
        <v>2.4833458775712386E-7</v>
      </c>
      <c r="K691" s="10">
        <f t="shared" si="51"/>
        <v>1.2474440946982848E-2</v>
      </c>
      <c r="L691" s="10">
        <f t="shared" si="52"/>
        <v>1.2354440946982848E-2</v>
      </c>
      <c r="M691" s="10">
        <f t="shared" si="53"/>
        <v>3.5074157777512629</v>
      </c>
      <c r="N691">
        <f t="shared" si="54"/>
        <v>-8.7744885942229577E-4</v>
      </c>
    </row>
    <row r="692" spans="4:14" x14ac:dyDescent="0.2">
      <c r="D692"/>
      <c r="E692" s="11">
        <v>284.70988</v>
      </c>
      <c r="F692" s="11">
        <v>4999.6660199999997</v>
      </c>
      <c r="G692" s="11">
        <v>1.17E-3</v>
      </c>
      <c r="H692" s="16">
        <v>9.7704899999999995E-8</v>
      </c>
      <c r="I692" s="19">
        <v>1.23784E-3</v>
      </c>
      <c r="J692" s="10">
        <f t="shared" si="50"/>
        <v>2.4758453765677732E-7</v>
      </c>
      <c r="K692" s="10">
        <f t="shared" si="51"/>
        <v>1.2436764134547834E-2</v>
      </c>
      <c r="L692" s="10">
        <f t="shared" si="52"/>
        <v>1.2316764134547834E-2</v>
      </c>
      <c r="M692" s="10">
        <f t="shared" si="53"/>
        <v>3.5067044387354178</v>
      </c>
      <c r="N692">
        <f t="shared" si="54"/>
        <v>-1.046466952244417E-3</v>
      </c>
    </row>
    <row r="693" spans="4:14" x14ac:dyDescent="0.2">
      <c r="D693"/>
      <c r="E693" s="11">
        <v>285.52132999999998</v>
      </c>
      <c r="F693" s="11">
        <v>4999.6660199999997</v>
      </c>
      <c r="G693" s="16">
        <v>1.17E-3</v>
      </c>
      <c r="H693" s="16">
        <v>1.05861E-7</v>
      </c>
      <c r="I693" s="19">
        <v>1.2340599999999999E-3</v>
      </c>
      <c r="J693" s="10">
        <f t="shared" si="50"/>
        <v>2.4682848715562807E-7</v>
      </c>
      <c r="K693" s="10">
        <f t="shared" si="51"/>
        <v>1.2398785907613345E-2</v>
      </c>
      <c r="L693" s="10">
        <f t="shared" si="52"/>
        <v>1.2278785907613344E-2</v>
      </c>
      <c r="M693" s="10">
        <f t="shared" si="53"/>
        <v>3.5058552831270191</v>
      </c>
      <c r="N693">
        <f t="shared" si="54"/>
        <v>-1.0350836454325637E-3</v>
      </c>
    </row>
    <row r="694" spans="4:14" x14ac:dyDescent="0.2">
      <c r="D694"/>
      <c r="E694" s="11">
        <v>286.35978999999998</v>
      </c>
      <c r="F694" s="11">
        <v>4999.6660199999997</v>
      </c>
      <c r="G694" s="16">
        <v>1.16E-3</v>
      </c>
      <c r="H694" s="16">
        <v>1.08447E-7</v>
      </c>
      <c r="I694" s="19">
        <v>1.23018E-3</v>
      </c>
      <c r="J694" s="10">
        <f t="shared" si="50"/>
        <v>2.4605243531846957E-7</v>
      </c>
      <c r="K694" s="10">
        <f t="shared" si="51"/>
        <v>1.2359802965680587E-2</v>
      </c>
      <c r="L694" s="10">
        <f t="shared" si="52"/>
        <v>1.2239802965680587E-2</v>
      </c>
      <c r="M694" s="10">
        <f t="shared" si="53"/>
        <v>3.5049874068936697</v>
      </c>
      <c r="N694">
        <f t="shared" si="54"/>
        <v>2.2011365616285753E-4</v>
      </c>
    </row>
    <row r="695" spans="4:14" x14ac:dyDescent="0.2">
      <c r="D695"/>
      <c r="E695" s="11">
        <v>287.19761999999997</v>
      </c>
      <c r="F695" s="11">
        <v>4999.6660199999997</v>
      </c>
      <c r="G695" s="16">
        <v>1.16E-3</v>
      </c>
      <c r="H695" s="16">
        <v>1.1790399999999999E-7</v>
      </c>
      <c r="I695" s="19">
        <v>1.2266899999999999E-3</v>
      </c>
      <c r="J695" s="10">
        <f t="shared" si="50"/>
        <v>2.4535438869174702E-7</v>
      </c>
      <c r="K695" s="10">
        <f t="shared" si="51"/>
        <v>1.2324738412241066E-2</v>
      </c>
      <c r="L695" s="10">
        <f t="shared" si="52"/>
        <v>1.2204738412241066E-2</v>
      </c>
      <c r="M695" s="10">
        <f t="shared" si="53"/>
        <v>3.5051718247182126</v>
      </c>
      <c r="N695">
        <f t="shared" si="54"/>
        <v>-4.7248663347441645E-5</v>
      </c>
    </row>
    <row r="696" spans="4:14" x14ac:dyDescent="0.2">
      <c r="D696"/>
      <c r="E696" s="11">
        <v>288.05272000000002</v>
      </c>
      <c r="F696" s="11">
        <v>4999.6660199999997</v>
      </c>
      <c r="G696" s="16">
        <v>1.16E-3</v>
      </c>
      <c r="H696" s="16">
        <v>9.4077700000000001E-8</v>
      </c>
      <c r="I696" s="19">
        <v>1.2230699999999999E-3</v>
      </c>
      <c r="J696" s="10">
        <f t="shared" si="50"/>
        <v>2.4463034032821256E-7</v>
      </c>
      <c r="K696" s="10">
        <f t="shared" si="51"/>
        <v>1.2288367729303803E-2</v>
      </c>
      <c r="L696" s="10">
        <f t="shared" si="52"/>
        <v>1.2168367729303802E-2</v>
      </c>
      <c r="M696" s="10">
        <f t="shared" si="53"/>
        <v>3.5051314223861842</v>
      </c>
      <c r="N696">
        <f t="shared" si="54"/>
        <v>-7.3790035903459231E-4</v>
      </c>
    </row>
    <row r="697" spans="4:14" x14ac:dyDescent="0.2">
      <c r="D697"/>
      <c r="E697" s="11">
        <v>288.86901999999998</v>
      </c>
      <c r="F697" s="11">
        <v>4999.6660199999997</v>
      </c>
      <c r="G697" s="16">
        <v>1.15E-3</v>
      </c>
      <c r="H697" s="16">
        <v>9.9006799999999997E-8</v>
      </c>
      <c r="I697" s="19">
        <v>1.21944E-3</v>
      </c>
      <c r="J697" s="10">
        <f t="shared" si="50"/>
        <v>2.4390429183107718E-7</v>
      </c>
      <c r="K697" s="10">
        <f t="shared" si="51"/>
        <v>1.2251896574866715E-2</v>
      </c>
      <c r="L697" s="10">
        <f t="shared" si="52"/>
        <v>1.2131896574866715E-2</v>
      </c>
      <c r="M697" s="10">
        <f t="shared" si="53"/>
        <v>3.5045290743231043</v>
      </c>
      <c r="N697">
        <f t="shared" si="54"/>
        <v>-6.2800149269158227E-5</v>
      </c>
    </row>
    <row r="698" spans="4:14" x14ac:dyDescent="0.2">
      <c r="D698"/>
      <c r="E698" s="11">
        <v>289.69724000000002</v>
      </c>
      <c r="F698" s="11">
        <v>4999.6660199999997</v>
      </c>
      <c r="G698" s="16">
        <v>1.15E-3</v>
      </c>
      <c r="H698" s="16">
        <v>1.0577E-7</v>
      </c>
      <c r="I698" s="19">
        <v>1.21597E-3</v>
      </c>
      <c r="J698" s="10">
        <f t="shared" si="50"/>
        <v>2.4321024547155654E-7</v>
      </c>
      <c r="K698" s="10">
        <f t="shared" si="51"/>
        <v>1.221703296442685E-2</v>
      </c>
      <c r="L698" s="10">
        <f t="shared" si="52"/>
        <v>1.209703296442685E-2</v>
      </c>
      <c r="M698" s="10">
        <f t="shared" si="53"/>
        <v>3.5044770619834766</v>
      </c>
      <c r="N698">
        <f t="shared" si="54"/>
        <v>-4.6529069045952591E-4</v>
      </c>
    </row>
    <row r="699" spans="4:14" x14ac:dyDescent="0.2">
      <c r="D699"/>
      <c r="E699" s="11">
        <v>290.51044999999999</v>
      </c>
      <c r="F699" s="11">
        <v>4999.6660199999997</v>
      </c>
      <c r="G699" s="16">
        <v>1.14E-3</v>
      </c>
      <c r="H699" s="16">
        <v>1.05043E-7</v>
      </c>
      <c r="I699" s="19">
        <v>1.21247E-3</v>
      </c>
      <c r="J699" s="10">
        <f t="shared" si="50"/>
        <v>2.4251019871123313E-7</v>
      </c>
      <c r="K699" s="10">
        <f t="shared" si="51"/>
        <v>1.2181867939487506E-2</v>
      </c>
      <c r="L699" s="10">
        <f t="shared" si="52"/>
        <v>1.2061867939487506E-2</v>
      </c>
      <c r="M699" s="10">
        <f t="shared" si="53"/>
        <v>3.5040986829410881</v>
      </c>
      <c r="N699">
        <f t="shared" si="54"/>
        <v>4.0647204655004354E-5</v>
      </c>
    </row>
    <row r="700" spans="4:14" x14ac:dyDescent="0.2">
      <c r="D700"/>
      <c r="E700" s="11">
        <v>291.36520000000002</v>
      </c>
      <c r="F700" s="11">
        <v>4999.6660199999997</v>
      </c>
      <c r="G700" s="16">
        <v>1.14E-3</v>
      </c>
      <c r="H700" s="16">
        <v>1.0639300000000001E-7</v>
      </c>
      <c r="I700" s="19">
        <v>1.20896E-3</v>
      </c>
      <c r="J700" s="10">
        <f t="shared" si="50"/>
        <v>2.418081518173088E-7</v>
      </c>
      <c r="K700" s="10">
        <f t="shared" si="51"/>
        <v>1.2146602443048335E-2</v>
      </c>
      <c r="L700" s="10">
        <f t="shared" si="52"/>
        <v>1.2026602443048335E-2</v>
      </c>
      <c r="M700" s="10">
        <f t="shared" si="53"/>
        <v>3.5041334261392669</v>
      </c>
      <c r="N700">
        <f t="shared" si="54"/>
        <v>4.6533781868427339E-4</v>
      </c>
    </row>
    <row r="701" spans="4:14" x14ac:dyDescent="0.2">
      <c r="D701"/>
      <c r="E701" s="11">
        <v>292.22356000000002</v>
      </c>
      <c r="F701" s="11">
        <v>4999.6660199999997</v>
      </c>
      <c r="G701" s="16">
        <v>1.14E-3</v>
      </c>
      <c r="H701" s="16">
        <v>1.07015E-7</v>
      </c>
      <c r="I701" s="19">
        <v>1.2055799999999999E-3</v>
      </c>
      <c r="J701" s="10">
        <f t="shared" si="50"/>
        <v>2.4113210666019649E-7</v>
      </c>
      <c r="K701" s="10">
        <f t="shared" si="51"/>
        <v>1.2112643076106912E-2</v>
      </c>
      <c r="L701" s="10">
        <f t="shared" si="52"/>
        <v>1.1992643076106911E-2</v>
      </c>
      <c r="M701" s="10">
        <f t="shared" si="53"/>
        <v>3.5045328535093128</v>
      </c>
      <c r="N701">
        <f t="shared" si="54"/>
        <v>-3.4178286874932975E-4</v>
      </c>
    </row>
    <row r="702" spans="4:14" x14ac:dyDescent="0.2">
      <c r="D702"/>
      <c r="E702" s="11">
        <v>293.03273000000002</v>
      </c>
      <c r="F702" s="11">
        <v>4999.6660199999997</v>
      </c>
      <c r="G702" s="16">
        <v>1.1299999999999999E-3</v>
      </c>
      <c r="H702" s="16">
        <v>9.9798200000000002E-8</v>
      </c>
      <c r="I702" s="19">
        <v>1.2021899999999999E-3</v>
      </c>
      <c r="J702" s="10">
        <f t="shared" si="50"/>
        <v>2.4045406136948321E-7</v>
      </c>
      <c r="K702" s="10">
        <f t="shared" si="51"/>
        <v>1.2078583237665658E-2</v>
      </c>
      <c r="L702" s="10">
        <f t="shared" si="52"/>
        <v>1.1958583237665658E-2</v>
      </c>
      <c r="M702" s="10">
        <f t="shared" si="53"/>
        <v>3.5042562930654069</v>
      </c>
      <c r="N702">
        <f t="shared" si="54"/>
        <v>7.449895011961622E-4</v>
      </c>
    </row>
    <row r="703" spans="4:14" x14ac:dyDescent="0.2">
      <c r="D703"/>
      <c r="E703" s="11">
        <v>293.87531000000001</v>
      </c>
      <c r="F703" s="11">
        <v>4999.6660199999997</v>
      </c>
      <c r="G703" s="16">
        <v>1.1299999999999999E-3</v>
      </c>
      <c r="H703" s="16">
        <v>1.00457E-7</v>
      </c>
      <c r="I703" s="19">
        <v>1.19899E-3</v>
      </c>
      <c r="J703" s="10">
        <f t="shared" si="50"/>
        <v>2.3981401861718758E-7</v>
      </c>
      <c r="K703" s="10">
        <f t="shared" si="51"/>
        <v>1.2046432357721119E-2</v>
      </c>
      <c r="L703" s="10">
        <f t="shared" si="52"/>
        <v>1.1926432357721119E-2</v>
      </c>
      <c r="M703" s="10">
        <f t="shared" si="53"/>
        <v>3.5048840063193247</v>
      </c>
      <c r="N703">
        <f t="shared" si="54"/>
        <v>3.8327997113971345E-4</v>
      </c>
    </row>
    <row r="704" spans="4:14" x14ac:dyDescent="0.2">
      <c r="D704"/>
      <c r="E704" s="11">
        <v>294.72699</v>
      </c>
      <c r="F704" s="11">
        <v>4999.6660199999997</v>
      </c>
      <c r="G704" s="16">
        <v>1.1299999999999999E-3</v>
      </c>
      <c r="H704" s="16">
        <v>1.00958E-7</v>
      </c>
      <c r="I704" s="19">
        <v>1.19567E-3</v>
      </c>
      <c r="J704" s="10">
        <f t="shared" si="50"/>
        <v>2.391499742616808E-7</v>
      </c>
      <c r="K704" s="10">
        <f t="shared" si="51"/>
        <v>1.2013075819778654E-2</v>
      </c>
      <c r="L704" s="10">
        <f t="shared" si="52"/>
        <v>1.1893075819778654E-2</v>
      </c>
      <c r="M704" s="10">
        <f t="shared" si="53"/>
        <v>3.505210438205145</v>
      </c>
      <c r="N704">
        <f t="shared" si="54"/>
        <v>-4.0520025178786886E-4</v>
      </c>
    </row>
    <row r="705" spans="4:14" x14ac:dyDescent="0.2">
      <c r="D705"/>
      <c r="E705" s="11">
        <v>295.55034000000001</v>
      </c>
      <c r="F705" s="11">
        <v>4999.6660199999997</v>
      </c>
      <c r="G705" s="16">
        <v>1.1199999999999999E-3</v>
      </c>
      <c r="H705" s="16">
        <v>1.1035199999999999E-7</v>
      </c>
      <c r="I705" s="19">
        <v>1.1922600000000001E-3</v>
      </c>
      <c r="J705" s="10">
        <f t="shared" si="50"/>
        <v>2.3846792870376573E-7</v>
      </c>
      <c r="K705" s="10">
        <f t="shared" si="51"/>
        <v>1.1978815038337752E-2</v>
      </c>
      <c r="L705" s="10">
        <f t="shared" si="52"/>
        <v>1.1858815038337751E-2</v>
      </c>
      <c r="M705" s="10">
        <f t="shared" si="53"/>
        <v>3.5048768165778355</v>
      </c>
      <c r="N705">
        <f t="shared" si="54"/>
        <v>-1.5637321929111406E-4</v>
      </c>
    </row>
    <row r="706" spans="4:14" x14ac:dyDescent="0.2">
      <c r="D706"/>
      <c r="E706" s="11">
        <v>296.36318999999997</v>
      </c>
      <c r="F706" s="11">
        <v>4999.6660199999997</v>
      </c>
      <c r="G706" s="16">
        <v>1.1199999999999999E-3</v>
      </c>
      <c r="H706" s="16">
        <v>1.03952E-7</v>
      </c>
      <c r="I706" s="19">
        <v>1.1889800000000001E-3</v>
      </c>
      <c r="J706" s="10">
        <f t="shared" si="50"/>
        <v>2.3781188488266266E-7</v>
      </c>
      <c r="K706" s="10">
        <f t="shared" si="51"/>
        <v>1.1945860386394596E-2</v>
      </c>
      <c r="L706" s="10">
        <f t="shared" si="52"/>
        <v>1.1825860386394596E-2</v>
      </c>
      <c r="M706" s="10">
        <f t="shared" si="53"/>
        <v>3.5047497086065347</v>
      </c>
      <c r="N706">
        <f t="shared" si="54"/>
        <v>4.5754935567611808E-4</v>
      </c>
    </row>
    <row r="707" spans="4:14" x14ac:dyDescent="0.2">
      <c r="D707"/>
      <c r="E707" s="11">
        <v>297.19317999999998</v>
      </c>
      <c r="F707" s="11">
        <v>4999.6660199999997</v>
      </c>
      <c r="G707" s="16">
        <v>1.1199999999999999E-3</v>
      </c>
      <c r="H707" s="16">
        <v>1.10113E-7</v>
      </c>
      <c r="I707" s="19">
        <v>1.18582E-3</v>
      </c>
      <c r="J707" s="10">
        <f t="shared" si="50"/>
        <v>2.3717984266477064E-7</v>
      </c>
      <c r="K707" s="10">
        <f t="shared" si="51"/>
        <v>1.1914111392449358E-2</v>
      </c>
      <c r="L707" s="10">
        <f t="shared" si="52"/>
        <v>1.1794111392449357E-2</v>
      </c>
      <c r="M707" s="10">
        <f t="shared" si="53"/>
        <v>3.5051294699962523</v>
      </c>
      <c r="N707">
        <f t="shared" si="54"/>
        <v>5.0940253593684585E-4</v>
      </c>
    </row>
    <row r="708" spans="4:14" x14ac:dyDescent="0.2">
      <c r="D708"/>
      <c r="E708" s="11">
        <v>298.05829</v>
      </c>
      <c r="F708" s="11">
        <v>4999.6660199999997</v>
      </c>
      <c r="G708" s="16">
        <v>1.1100000000000001E-3</v>
      </c>
      <c r="H708" s="16">
        <v>9.3676499999999998E-8</v>
      </c>
      <c r="I708" s="19">
        <v>1.18256E-3</v>
      </c>
      <c r="J708" s="10">
        <f t="shared" si="50"/>
        <v>2.3652779911086944E-7</v>
      </c>
      <c r="K708" s="10">
        <f t="shared" si="51"/>
        <v>1.1881357683505856E-2</v>
      </c>
      <c r="L708" s="10">
        <f t="shared" si="52"/>
        <v>1.1761357683505856E-2</v>
      </c>
      <c r="M708" s="10">
        <f t="shared" si="53"/>
        <v>3.5055701592241166</v>
      </c>
      <c r="N708">
        <f t="shared" si="54"/>
        <v>-5.8219282741493652E-4</v>
      </c>
    </row>
    <row r="709" spans="4:14" x14ac:dyDescent="0.2">
      <c r="D709"/>
      <c r="E709" s="11">
        <v>298.78057999999999</v>
      </c>
      <c r="F709" s="11">
        <v>4999.6660199999997</v>
      </c>
      <c r="G709" s="16">
        <v>1.1100000000000001E-3</v>
      </c>
      <c r="H709" s="16">
        <v>8.0881700000000006E-8</v>
      </c>
      <c r="I709" s="19">
        <v>1.1795899999999999E-3</v>
      </c>
      <c r="J709" s="10">
        <f t="shared" ref="J709:J716" si="55">I709/F709</f>
        <v>2.3593375943139496E-7</v>
      </c>
      <c r="K709" s="10">
        <f t="shared" ref="K709:K716" si="56">J709*B$6</f>
        <v>1.1851517648057325E-2</v>
      </c>
      <c r="L709" s="10">
        <f t="shared" ref="L709:L716" si="57">K709+B$7</f>
        <v>1.1731517648057325E-2</v>
      </c>
      <c r="M709" s="10">
        <f t="shared" ref="M709:M716" si="58">L709*E709</f>
        <v>3.5051496471668031</v>
      </c>
      <c r="N709">
        <f t="shared" ref="N709:N716" si="59">(M710-M709)/(E710-E709)</f>
        <v>-1.535317739187164E-3</v>
      </c>
    </row>
    <row r="710" spans="4:14" x14ac:dyDescent="0.2">
      <c r="D710"/>
      <c r="E710" s="11">
        <v>299.22246000000001</v>
      </c>
      <c r="F710" s="11">
        <v>4999.6660199999997</v>
      </c>
      <c r="G710" s="16">
        <v>1.1100000000000001E-3</v>
      </c>
      <c r="H710" s="16">
        <v>8.2735999999999994E-8</v>
      </c>
      <c r="I710" s="19">
        <v>1.17764E-3</v>
      </c>
      <c r="J710" s="10">
        <f t="shared" si="55"/>
        <v>2.3554373337921482E-7</v>
      </c>
      <c r="K710" s="10">
        <f t="shared" si="56"/>
        <v>1.183192570559112E-2</v>
      </c>
      <c r="L710" s="10">
        <f t="shared" si="57"/>
        <v>1.171192570559112E-2</v>
      </c>
      <c r="M710" s="10">
        <f t="shared" si="58"/>
        <v>3.504471220964211</v>
      </c>
      <c r="N710">
        <f t="shared" si="59"/>
        <v>-6.0310649544821791E-3</v>
      </c>
    </row>
    <row r="711" spans="4:14" x14ac:dyDescent="0.2">
      <c r="D711"/>
      <c r="E711" s="11">
        <v>299.47852999999998</v>
      </c>
      <c r="F711" s="11">
        <v>4999.6660199999997</v>
      </c>
      <c r="G711" s="16">
        <v>1.1100000000000001E-3</v>
      </c>
      <c r="H711" s="16">
        <v>8.8703900000000006E-8</v>
      </c>
      <c r="I711" s="19">
        <v>1.1761300000000001E-3</v>
      </c>
      <c r="J711" s="10">
        <f t="shared" si="55"/>
        <v>2.3524171320547529E-7</v>
      </c>
      <c r="K711" s="10">
        <f t="shared" si="56"/>
        <v>1.1816754509117289E-2</v>
      </c>
      <c r="L711" s="10">
        <f t="shared" si="57"/>
        <v>1.1696754509117288E-2</v>
      </c>
      <c r="M711" s="10">
        <f t="shared" si="58"/>
        <v>3.502926846161317</v>
      </c>
      <c r="N711">
        <f t="shared" si="59"/>
        <v>-7.1684480958046975E-3</v>
      </c>
    </row>
    <row r="712" spans="4:14" x14ac:dyDescent="0.2">
      <c r="D712"/>
      <c r="E712" s="11">
        <v>299.63810999999998</v>
      </c>
      <c r="F712" s="11">
        <v>4999.6660199999997</v>
      </c>
      <c r="G712" s="16">
        <v>1.1100000000000001E-3</v>
      </c>
      <c r="H712" s="16">
        <v>8.3591400000000006E-8</v>
      </c>
      <c r="I712" s="19">
        <v>1.1751299999999999E-3</v>
      </c>
      <c r="J712" s="10">
        <f t="shared" si="55"/>
        <v>2.3504169984538286E-7</v>
      </c>
      <c r="K712" s="10">
        <f t="shared" si="56"/>
        <v>1.1806707359134619E-2</v>
      </c>
      <c r="L712" s="10">
        <f t="shared" si="57"/>
        <v>1.1686707359134619E-2</v>
      </c>
      <c r="M712" s="10">
        <f t="shared" si="58"/>
        <v>3.5017829052141884</v>
      </c>
      <c r="N712">
        <f t="shared" si="59"/>
        <v>-6.249770920683074E-3</v>
      </c>
    </row>
    <row r="713" spans="4:14" x14ac:dyDescent="0.2">
      <c r="D713"/>
      <c r="E713" s="11">
        <v>299.73716999999999</v>
      </c>
      <c r="F713" s="11">
        <v>4999.6660199999997</v>
      </c>
      <c r="G713" s="16">
        <v>1.1100000000000001E-3</v>
      </c>
      <c r="H713" s="16">
        <v>8.1498700000000004E-8</v>
      </c>
      <c r="I713" s="19">
        <v>1.17454E-3</v>
      </c>
      <c r="J713" s="10">
        <f t="shared" si="55"/>
        <v>2.3492369196292837E-7</v>
      </c>
      <c r="K713" s="10">
        <f t="shared" si="56"/>
        <v>1.1800779540644844E-2</v>
      </c>
      <c r="L713" s="10">
        <f t="shared" si="57"/>
        <v>1.1680779540644844E-2</v>
      </c>
      <c r="M713" s="10">
        <f t="shared" si="58"/>
        <v>3.5011638029067855</v>
      </c>
      <c r="N713">
        <f t="shared" si="59"/>
        <v>-1.4016189951690922E-2</v>
      </c>
    </row>
    <row r="714" spans="4:14" x14ac:dyDescent="0.2">
      <c r="D714"/>
      <c r="E714" s="11">
        <v>299.80164000000002</v>
      </c>
      <c r="F714" s="11">
        <v>4999.6660199999997</v>
      </c>
      <c r="G714" s="16">
        <v>1.1100000000000001E-3</v>
      </c>
      <c r="H714" s="16">
        <v>7.8134399999999999E-8</v>
      </c>
      <c r="I714" s="19">
        <v>1.17399E-3</v>
      </c>
      <c r="J714" s="10">
        <f t="shared" si="55"/>
        <v>2.3481368461487754E-7</v>
      </c>
      <c r="K714" s="10">
        <f t="shared" si="56"/>
        <v>1.1795253608154376E-2</v>
      </c>
      <c r="L714" s="10">
        <f t="shared" si="57"/>
        <v>1.1675253608154376E-2</v>
      </c>
      <c r="M714" s="10">
        <f t="shared" si="58"/>
        <v>3.5002601791405996</v>
      </c>
      <c r="N714">
        <f t="shared" si="59"/>
        <v>-2.7981560213774615E-2</v>
      </c>
    </row>
    <row r="715" spans="4:14" x14ac:dyDescent="0.2">
      <c r="D715"/>
      <c r="E715" s="11">
        <v>299.84798000000001</v>
      </c>
      <c r="F715" s="11">
        <v>4999.6660199999997</v>
      </c>
      <c r="G715" s="16">
        <v>1.1100000000000001E-3</v>
      </c>
      <c r="H715" s="16">
        <v>8.5649800000000005E-8</v>
      </c>
      <c r="I715" s="19">
        <v>1.1733799999999999E-3</v>
      </c>
      <c r="J715" s="10">
        <f t="shared" si="55"/>
        <v>2.3469167646522116E-7</v>
      </c>
      <c r="K715" s="10">
        <f t="shared" si="56"/>
        <v>1.1789124846664946E-2</v>
      </c>
      <c r="L715" s="10">
        <f t="shared" si="57"/>
        <v>1.1669124846664946E-2</v>
      </c>
      <c r="M715" s="10">
        <f t="shared" si="58"/>
        <v>3.4989635136402937</v>
      </c>
      <c r="N715">
        <f t="shared" si="59"/>
        <v>-2.2462536347622158E-2</v>
      </c>
    </row>
    <row r="716" spans="4:14" x14ac:dyDescent="0.2">
      <c r="D716"/>
      <c r="E716" s="11">
        <v>299.88328999999999</v>
      </c>
      <c r="F716" s="11">
        <v>4999.6660199999997</v>
      </c>
      <c r="G716" s="16">
        <v>1.1100000000000001E-3</v>
      </c>
      <c r="H716" s="16">
        <v>1.18717E-7</v>
      </c>
      <c r="I716" s="19">
        <v>1.1729799999999999E-3</v>
      </c>
      <c r="J716" s="10">
        <f t="shared" si="55"/>
        <v>2.3461167112118422E-7</v>
      </c>
      <c r="K716" s="10">
        <f t="shared" si="56"/>
        <v>1.178510598667188E-2</v>
      </c>
      <c r="L716" s="10">
        <f t="shared" si="57"/>
        <v>1.166510598667188E-2</v>
      </c>
      <c r="M716" s="10">
        <f t="shared" si="58"/>
        <v>3.4981703614818596</v>
      </c>
      <c r="N716">
        <f t="shared" si="59"/>
        <v>1.166510598667188E-2</v>
      </c>
    </row>
    <row r="717" spans="4:14" x14ac:dyDescent="0.2">
      <c r="D717"/>
      <c r="G717" s="16"/>
      <c r="H717" s="16"/>
      <c r="J717" s="10"/>
      <c r="K717" s="10"/>
      <c r="L717" s="10"/>
      <c r="M717" s="10"/>
    </row>
    <row r="718" spans="4:14" x14ac:dyDescent="0.2">
      <c r="D718"/>
      <c r="G718" s="16"/>
      <c r="H718" s="16"/>
      <c r="J718" s="10"/>
      <c r="K718" s="10"/>
      <c r="L718" s="10"/>
      <c r="M718" s="10"/>
    </row>
    <row r="719" spans="4:14" x14ac:dyDescent="0.2">
      <c r="D719"/>
      <c r="G719" s="16"/>
      <c r="H719" s="16"/>
      <c r="J719" s="10"/>
      <c r="K719" s="10"/>
      <c r="L719" s="10"/>
      <c r="M719" s="10"/>
    </row>
    <row r="720" spans="4:14" x14ac:dyDescent="0.2">
      <c r="D720"/>
      <c r="G720" s="16"/>
      <c r="H720" s="16"/>
      <c r="J720" s="10"/>
      <c r="K720" s="10"/>
      <c r="L720" s="10"/>
      <c r="M720" s="10"/>
    </row>
    <row r="721" spans="4:13" x14ac:dyDescent="0.2">
      <c r="D721"/>
      <c r="G721" s="16"/>
      <c r="H721" s="16"/>
      <c r="J721" s="10"/>
      <c r="K721" s="10"/>
      <c r="L721" s="10"/>
      <c r="M721" s="10"/>
    </row>
    <row r="722" spans="4:13" x14ac:dyDescent="0.2">
      <c r="D722"/>
      <c r="G722" s="16"/>
      <c r="H722" s="16"/>
      <c r="J722" s="10"/>
      <c r="K722" s="10"/>
      <c r="L722" s="10"/>
      <c r="M722" s="10"/>
    </row>
    <row r="723" spans="4:13" x14ac:dyDescent="0.2">
      <c r="D723"/>
      <c r="H723" s="16"/>
      <c r="I723" s="20"/>
      <c r="J723" s="16"/>
      <c r="K723" s="16"/>
      <c r="L723" s="16"/>
      <c r="M723" s="16"/>
    </row>
    <row r="724" spans="4:13" x14ac:dyDescent="0.2">
      <c r="D724"/>
      <c r="H724" s="16"/>
      <c r="I724" s="20"/>
      <c r="J724" s="16"/>
      <c r="K724" s="16"/>
      <c r="L724" s="16"/>
      <c r="M724" s="16"/>
    </row>
    <row r="725" spans="4:13" x14ac:dyDescent="0.2">
      <c r="D725"/>
      <c r="H725" s="16"/>
      <c r="I725" s="20"/>
      <c r="J725" s="16"/>
      <c r="K725" s="16"/>
      <c r="L725" s="16"/>
      <c r="M725" s="16"/>
    </row>
    <row r="726" spans="4:13" x14ac:dyDescent="0.2">
      <c r="D726"/>
      <c r="H726" s="16"/>
      <c r="I726" s="20"/>
      <c r="J726" s="16"/>
      <c r="K726" s="16"/>
      <c r="L726" s="16"/>
      <c r="M726" s="16"/>
    </row>
    <row r="727" spans="4:13" x14ac:dyDescent="0.2">
      <c r="D727"/>
      <c r="H727" s="16"/>
      <c r="I727" s="20"/>
      <c r="J727" s="16"/>
      <c r="K727" s="16"/>
      <c r="L727" s="16"/>
      <c r="M727" s="16"/>
    </row>
    <row r="728" spans="4:13" x14ac:dyDescent="0.2">
      <c r="D728"/>
      <c r="H728" s="16"/>
      <c r="I728" s="20"/>
      <c r="J728" s="16"/>
      <c r="K728" s="16"/>
      <c r="L728" s="16"/>
      <c r="M728" s="16"/>
    </row>
    <row r="729" spans="4:13" x14ac:dyDescent="0.2">
      <c r="D729"/>
      <c r="H729" s="16"/>
      <c r="I729" s="20"/>
      <c r="J729" s="16"/>
      <c r="K729" s="16"/>
      <c r="L729" s="16"/>
      <c r="M729" s="16"/>
    </row>
    <row r="730" spans="4:13" x14ac:dyDescent="0.2">
      <c r="D730"/>
      <c r="H730" s="16"/>
      <c r="I730" s="20"/>
      <c r="J730" s="16"/>
      <c r="K730" s="16"/>
      <c r="L730" s="16"/>
      <c r="M730" s="16"/>
    </row>
    <row r="731" spans="4:13" x14ac:dyDescent="0.2">
      <c r="D731"/>
      <c r="H731" s="16"/>
      <c r="I731" s="20"/>
      <c r="J731" s="16"/>
      <c r="K731" s="16"/>
      <c r="L731" s="16"/>
      <c r="M731" s="16"/>
    </row>
    <row r="732" spans="4:13" x14ac:dyDescent="0.2">
      <c r="D732"/>
      <c r="H732" s="16"/>
      <c r="I732" s="20"/>
      <c r="J732" s="16"/>
      <c r="K732" s="16"/>
      <c r="L732" s="16"/>
      <c r="M732" s="16"/>
    </row>
    <row r="733" spans="4:13" x14ac:dyDescent="0.2">
      <c r="D733"/>
      <c r="H733" s="16"/>
      <c r="I733" s="20"/>
      <c r="J733" s="16"/>
      <c r="K733" s="16"/>
      <c r="L733" s="16"/>
      <c r="M733" s="16"/>
    </row>
    <row r="734" spans="4:13" x14ac:dyDescent="0.2">
      <c r="D734"/>
      <c r="H734" s="16"/>
      <c r="I734" s="20"/>
      <c r="J734" s="16"/>
      <c r="K734" s="16"/>
      <c r="L734" s="16"/>
      <c r="M734" s="16"/>
    </row>
    <row r="735" spans="4:13" x14ac:dyDescent="0.2">
      <c r="D735"/>
      <c r="H735" s="16"/>
      <c r="I735" s="20"/>
      <c r="J735" s="16"/>
      <c r="K735" s="16"/>
      <c r="L735" s="16"/>
      <c r="M735" s="16"/>
    </row>
    <row r="736" spans="4:13" x14ac:dyDescent="0.2">
      <c r="D736"/>
      <c r="H736" s="16"/>
      <c r="I736" s="20"/>
      <c r="J736" s="16"/>
      <c r="K736" s="16"/>
      <c r="L736" s="16"/>
      <c r="M736" s="16"/>
    </row>
    <row r="737" spans="4:13" x14ac:dyDescent="0.2">
      <c r="D737"/>
      <c r="H737" s="16"/>
      <c r="I737" s="20"/>
      <c r="J737" s="16"/>
      <c r="K737" s="16"/>
      <c r="L737" s="16"/>
      <c r="M737" s="16"/>
    </row>
    <row r="738" spans="4:13" x14ac:dyDescent="0.2">
      <c r="D738"/>
      <c r="H738" s="16"/>
      <c r="I738" s="20"/>
      <c r="J738" s="16"/>
      <c r="K738" s="16"/>
      <c r="L738" s="16"/>
      <c r="M738" s="16"/>
    </row>
    <row r="739" spans="4:13" x14ac:dyDescent="0.2">
      <c r="D739"/>
      <c r="H739" s="16"/>
      <c r="I739" s="20"/>
      <c r="J739" s="16"/>
      <c r="K739" s="16"/>
      <c r="L739" s="16"/>
      <c r="M739" s="16"/>
    </row>
    <row r="740" spans="4:13" x14ac:dyDescent="0.2">
      <c r="D740"/>
      <c r="H740" s="16"/>
      <c r="I740" s="20"/>
      <c r="J740" s="16"/>
      <c r="K740" s="16"/>
      <c r="L740" s="16"/>
      <c r="M740" s="16"/>
    </row>
    <row r="741" spans="4:13" x14ac:dyDescent="0.2">
      <c r="D741"/>
      <c r="H741" s="16"/>
      <c r="I741" s="20"/>
      <c r="J741" s="16"/>
      <c r="K741" s="16"/>
      <c r="L741" s="16"/>
      <c r="M741" s="16"/>
    </row>
    <row r="742" spans="4:13" x14ac:dyDescent="0.2">
      <c r="D742"/>
      <c r="H742" s="16"/>
      <c r="I742" s="20"/>
      <c r="J742" s="16"/>
      <c r="K742" s="16"/>
      <c r="L742" s="16"/>
      <c r="M742" s="16"/>
    </row>
    <row r="743" spans="4:13" x14ac:dyDescent="0.2">
      <c r="D743"/>
      <c r="H743" s="16"/>
      <c r="I743" s="20"/>
      <c r="J743" s="16"/>
      <c r="K743" s="16"/>
      <c r="L743" s="16"/>
      <c r="M743" s="16"/>
    </row>
    <row r="744" spans="4:13" x14ac:dyDescent="0.2">
      <c r="D744"/>
      <c r="H744" s="16"/>
      <c r="I744" s="20"/>
      <c r="J744" s="16"/>
      <c r="K744" s="16"/>
      <c r="L744" s="16"/>
      <c r="M744" s="16"/>
    </row>
    <row r="745" spans="4:13" x14ac:dyDescent="0.2">
      <c r="D745"/>
      <c r="H745" s="16"/>
      <c r="I745" s="20"/>
      <c r="J745" s="16"/>
      <c r="K745" s="16"/>
      <c r="L745" s="16"/>
      <c r="M745" s="16"/>
    </row>
    <row r="746" spans="4:13" x14ac:dyDescent="0.2">
      <c r="D746"/>
      <c r="H746" s="16"/>
      <c r="I746" s="20"/>
      <c r="J746" s="16"/>
      <c r="K746" s="16"/>
      <c r="L746" s="16"/>
      <c r="M746" s="16"/>
    </row>
    <row r="747" spans="4:13" x14ac:dyDescent="0.2">
      <c r="D747"/>
      <c r="H747" s="16"/>
      <c r="I747" s="20"/>
      <c r="J747" s="16"/>
      <c r="K747" s="16"/>
      <c r="L747" s="16"/>
      <c r="M747" s="16"/>
    </row>
    <row r="748" spans="4:13" x14ac:dyDescent="0.2">
      <c r="D748"/>
      <c r="H748" s="16"/>
      <c r="I748" s="20"/>
      <c r="J748" s="16"/>
      <c r="K748" s="16"/>
      <c r="L748" s="16"/>
      <c r="M748" s="16"/>
    </row>
    <row r="749" spans="4:13" x14ac:dyDescent="0.2">
      <c r="D749"/>
      <c r="H749" s="16"/>
      <c r="I749" s="20"/>
      <c r="J749" s="16"/>
      <c r="K749" s="16"/>
      <c r="L749" s="16"/>
      <c r="M749" s="16"/>
    </row>
    <row r="750" spans="4:13" x14ac:dyDescent="0.2">
      <c r="D750"/>
      <c r="H750" s="16"/>
      <c r="I750" s="20"/>
      <c r="J750" s="16"/>
      <c r="K750" s="16"/>
      <c r="L750" s="16"/>
      <c r="M750" s="16"/>
    </row>
    <row r="751" spans="4:13" x14ac:dyDescent="0.2">
      <c r="D751"/>
      <c r="H751" s="16"/>
      <c r="I751" s="20"/>
      <c r="J751" s="16"/>
      <c r="K751" s="16"/>
      <c r="L751" s="16"/>
      <c r="M751" s="16"/>
    </row>
    <row r="752" spans="4:13" x14ac:dyDescent="0.2">
      <c r="D752"/>
      <c r="H752" s="16"/>
      <c r="I752" s="20"/>
      <c r="J752" s="16"/>
      <c r="K752" s="16"/>
      <c r="L752" s="16"/>
      <c r="M752" s="16"/>
    </row>
    <row r="753" spans="4:13" x14ac:dyDescent="0.2">
      <c r="D753"/>
      <c r="H753" s="16"/>
      <c r="I753" s="20"/>
      <c r="J753" s="16"/>
      <c r="K753" s="16"/>
      <c r="L753" s="16"/>
      <c r="M753" s="16"/>
    </row>
    <row r="754" spans="4:13" x14ac:dyDescent="0.2">
      <c r="D754"/>
      <c r="H754" s="16"/>
      <c r="I754" s="20"/>
      <c r="J754" s="16"/>
      <c r="K754" s="16"/>
      <c r="L754" s="16"/>
      <c r="M754" s="16"/>
    </row>
    <row r="755" spans="4:13" x14ac:dyDescent="0.2">
      <c r="D755"/>
      <c r="H755" s="16"/>
      <c r="I755" s="20"/>
      <c r="J755" s="16"/>
      <c r="K755" s="16"/>
      <c r="L755" s="16"/>
      <c r="M755" s="16"/>
    </row>
    <row r="756" spans="4:13" x14ac:dyDescent="0.2">
      <c r="D756"/>
      <c r="H756" s="16"/>
      <c r="I756" s="20"/>
      <c r="J756" s="16"/>
      <c r="K756" s="16"/>
      <c r="L756" s="16"/>
      <c r="M756" s="16"/>
    </row>
    <row r="757" spans="4:13" x14ac:dyDescent="0.2">
      <c r="D757"/>
      <c r="H757" s="16"/>
      <c r="I757" s="20"/>
      <c r="J757" s="16"/>
      <c r="K757" s="16"/>
      <c r="L757" s="16"/>
      <c r="M757" s="16"/>
    </row>
    <row r="758" spans="4:13" x14ac:dyDescent="0.2">
      <c r="D758"/>
      <c r="H758" s="16"/>
      <c r="I758" s="20"/>
      <c r="J758" s="16"/>
      <c r="K758" s="16"/>
      <c r="L758" s="16"/>
      <c r="M758" s="16"/>
    </row>
    <row r="759" spans="4:13" x14ac:dyDescent="0.2">
      <c r="D759"/>
      <c r="H759" s="16"/>
      <c r="I759" s="20"/>
      <c r="J759" s="16"/>
      <c r="K759" s="16"/>
      <c r="L759" s="16"/>
      <c r="M759" s="16"/>
    </row>
    <row r="760" spans="4:13" x14ac:dyDescent="0.2">
      <c r="D760"/>
      <c r="H760" s="16"/>
      <c r="I760" s="20"/>
      <c r="J760" s="16"/>
      <c r="K760" s="16"/>
      <c r="L760" s="16"/>
      <c r="M760" s="16"/>
    </row>
    <row r="761" spans="4:13" x14ac:dyDescent="0.2">
      <c r="D761"/>
      <c r="H761" s="16"/>
      <c r="I761" s="20"/>
      <c r="J761" s="16"/>
      <c r="K761" s="16"/>
      <c r="L761" s="16"/>
      <c r="M761" s="16"/>
    </row>
    <row r="762" spans="4:13" x14ac:dyDescent="0.2">
      <c r="D762"/>
      <c r="H762" s="16"/>
      <c r="I762" s="20"/>
      <c r="J762" s="16"/>
      <c r="K762" s="16"/>
      <c r="L762" s="16"/>
      <c r="M762" s="16"/>
    </row>
    <row r="763" spans="4:13" x14ac:dyDescent="0.2">
      <c r="D763"/>
      <c r="H763" s="16"/>
      <c r="I763" s="20"/>
      <c r="J763" s="16"/>
      <c r="K763" s="16"/>
      <c r="L763" s="16"/>
      <c r="M763" s="16"/>
    </row>
    <row r="764" spans="4:13" x14ac:dyDescent="0.2">
      <c r="D764"/>
      <c r="H764" s="16"/>
      <c r="I764" s="20"/>
      <c r="J764" s="16"/>
      <c r="K764" s="16"/>
      <c r="L764" s="16"/>
      <c r="M764" s="16"/>
    </row>
    <row r="765" spans="4:13" x14ac:dyDescent="0.2">
      <c r="D765"/>
      <c r="H765" s="16"/>
      <c r="I765" s="20"/>
      <c r="J765" s="16"/>
      <c r="K765" s="16"/>
      <c r="L765" s="16"/>
      <c r="M765" s="16"/>
    </row>
    <row r="766" spans="4:13" x14ac:dyDescent="0.2">
      <c r="D766"/>
      <c r="H766" s="16"/>
      <c r="I766" s="20"/>
      <c r="J766" s="16"/>
      <c r="K766" s="16"/>
      <c r="L766" s="16"/>
      <c r="M766" s="16"/>
    </row>
    <row r="767" spans="4:13" x14ac:dyDescent="0.2">
      <c r="D767"/>
      <c r="H767" s="16"/>
      <c r="I767" s="20"/>
      <c r="J767" s="16"/>
      <c r="K767" s="16"/>
      <c r="L767" s="16"/>
      <c r="M767" s="16"/>
    </row>
    <row r="768" spans="4:13" x14ac:dyDescent="0.2">
      <c r="D768"/>
      <c r="H768" s="16"/>
      <c r="I768" s="20"/>
      <c r="J768" s="16"/>
      <c r="K768" s="16"/>
      <c r="L768" s="16"/>
      <c r="M768" s="16"/>
    </row>
    <row r="769" spans="4:13" x14ac:dyDescent="0.2">
      <c r="D769"/>
      <c r="H769" s="16"/>
      <c r="I769" s="20"/>
      <c r="J769" s="16"/>
      <c r="K769" s="16"/>
      <c r="L769" s="16"/>
      <c r="M769" s="16"/>
    </row>
    <row r="770" spans="4:13" x14ac:dyDescent="0.2">
      <c r="D770"/>
      <c r="H770" s="16"/>
      <c r="I770" s="20"/>
      <c r="J770" s="16"/>
      <c r="K770" s="16"/>
      <c r="L770" s="16"/>
      <c r="M770" s="16"/>
    </row>
    <row r="771" spans="4:13" x14ac:dyDescent="0.2">
      <c r="D771"/>
      <c r="H771" s="16"/>
      <c r="I771" s="20"/>
      <c r="J771" s="16"/>
      <c r="K771" s="16"/>
      <c r="L771" s="16"/>
      <c r="M771" s="16"/>
    </row>
    <row r="772" spans="4:13" x14ac:dyDescent="0.2">
      <c r="D772"/>
      <c r="H772" s="16"/>
      <c r="I772" s="20"/>
      <c r="J772" s="16"/>
      <c r="K772" s="16"/>
      <c r="L772" s="16"/>
      <c r="M772" s="16"/>
    </row>
    <row r="773" spans="4:13" x14ac:dyDescent="0.2">
      <c r="D773"/>
      <c r="H773" s="16"/>
      <c r="I773" s="20"/>
      <c r="J773" s="16"/>
      <c r="K773" s="16"/>
      <c r="L773" s="16"/>
      <c r="M773" s="16"/>
    </row>
    <row r="774" spans="4:13" x14ac:dyDescent="0.2">
      <c r="D774"/>
      <c r="H774" s="16"/>
      <c r="I774" s="20"/>
      <c r="J774" s="16"/>
      <c r="K774" s="16"/>
      <c r="L774" s="16"/>
      <c r="M774" s="16"/>
    </row>
    <row r="775" spans="4:13" x14ac:dyDescent="0.2">
      <c r="D775"/>
      <c r="H775" s="16"/>
      <c r="I775" s="20"/>
      <c r="J775" s="16"/>
      <c r="K775" s="16"/>
      <c r="L775" s="16"/>
      <c r="M775" s="16"/>
    </row>
    <row r="776" spans="4:13" x14ac:dyDescent="0.2">
      <c r="D776"/>
      <c r="H776" s="16"/>
      <c r="I776" s="20"/>
      <c r="J776" s="16"/>
      <c r="K776" s="16"/>
      <c r="L776" s="16"/>
      <c r="M776" s="16"/>
    </row>
    <row r="777" spans="4:13" x14ac:dyDescent="0.2">
      <c r="D777"/>
      <c r="H777" s="16"/>
      <c r="I777" s="20"/>
      <c r="J777" s="16"/>
      <c r="K777" s="16"/>
      <c r="L777" s="16"/>
      <c r="M777" s="16"/>
    </row>
    <row r="778" spans="4:13" x14ac:dyDescent="0.2">
      <c r="D778"/>
      <c r="H778" s="16"/>
      <c r="I778" s="20"/>
      <c r="J778" s="16"/>
      <c r="K778" s="16"/>
      <c r="L778" s="16"/>
      <c r="M778" s="16"/>
    </row>
    <row r="779" spans="4:13" x14ac:dyDescent="0.2">
      <c r="D779"/>
      <c r="H779" s="16"/>
      <c r="I779" s="20"/>
      <c r="J779" s="16"/>
      <c r="K779" s="16"/>
      <c r="L779" s="16"/>
      <c r="M779" s="16"/>
    </row>
    <row r="780" spans="4:13" x14ac:dyDescent="0.2">
      <c r="D780"/>
      <c r="H780" s="16"/>
      <c r="I780" s="20"/>
      <c r="J780" s="16"/>
      <c r="K780" s="16"/>
      <c r="L780" s="16"/>
      <c r="M780" s="16"/>
    </row>
    <row r="781" spans="4:13" x14ac:dyDescent="0.2">
      <c r="D781"/>
      <c r="H781" s="16"/>
      <c r="I781" s="20"/>
      <c r="J781" s="16"/>
      <c r="K781" s="16"/>
      <c r="L781" s="16"/>
      <c r="M781" s="16"/>
    </row>
    <row r="782" spans="4:13" x14ac:dyDescent="0.2">
      <c r="D782"/>
      <c r="H782" s="16"/>
      <c r="I782" s="20"/>
      <c r="J782" s="16"/>
      <c r="K782" s="16"/>
      <c r="L782" s="16"/>
      <c r="M782" s="16"/>
    </row>
    <row r="783" spans="4:13" x14ac:dyDescent="0.2">
      <c r="D783"/>
      <c r="H783" s="16"/>
      <c r="I783" s="20"/>
      <c r="J783" s="16"/>
      <c r="K783" s="16"/>
      <c r="L783" s="16"/>
      <c r="M783" s="16"/>
    </row>
    <row r="784" spans="4:13" x14ac:dyDescent="0.2">
      <c r="D784"/>
      <c r="H784" s="16"/>
      <c r="I784" s="20"/>
      <c r="J784" s="16"/>
      <c r="K784" s="16"/>
      <c r="L784" s="16"/>
      <c r="M784" s="16"/>
    </row>
    <row r="785" spans="4:13" x14ac:dyDescent="0.2">
      <c r="D785"/>
      <c r="H785" s="16"/>
      <c r="I785" s="20"/>
      <c r="J785" s="16"/>
      <c r="K785" s="16"/>
      <c r="L785" s="16"/>
      <c r="M785" s="16"/>
    </row>
    <row r="786" spans="4:13" x14ac:dyDescent="0.2">
      <c r="D786"/>
      <c r="H786" s="16"/>
      <c r="I786" s="20"/>
      <c r="J786" s="16"/>
      <c r="K786" s="16"/>
      <c r="L786" s="16"/>
      <c r="M786" s="16"/>
    </row>
    <row r="787" spans="4:13" x14ac:dyDescent="0.2">
      <c r="D787"/>
      <c r="H787" s="16"/>
      <c r="I787" s="20"/>
      <c r="J787" s="16"/>
      <c r="K787" s="16"/>
      <c r="L787" s="16"/>
      <c r="M787" s="16"/>
    </row>
    <row r="788" spans="4:13" x14ac:dyDescent="0.2">
      <c r="D788"/>
      <c r="H788" s="16"/>
      <c r="I788" s="20"/>
      <c r="J788" s="16"/>
      <c r="K788" s="16"/>
      <c r="L788" s="16"/>
      <c r="M788" s="16"/>
    </row>
    <row r="789" spans="4:13" x14ac:dyDescent="0.2">
      <c r="D789"/>
      <c r="H789" s="16"/>
      <c r="I789" s="20"/>
      <c r="J789" s="16"/>
      <c r="K789" s="16"/>
      <c r="L789" s="16"/>
      <c r="M789" s="16"/>
    </row>
    <row r="790" spans="4:13" x14ac:dyDescent="0.2">
      <c r="D790"/>
      <c r="H790" s="16"/>
      <c r="I790" s="20"/>
      <c r="J790" s="16"/>
      <c r="K790" s="16"/>
      <c r="L790" s="16"/>
      <c r="M790" s="16"/>
    </row>
    <row r="791" spans="4:13" x14ac:dyDescent="0.2">
      <c r="D791"/>
      <c r="H791" s="16"/>
      <c r="I791" s="20"/>
      <c r="J791" s="16"/>
      <c r="K791" s="16"/>
      <c r="L791" s="16"/>
      <c r="M791" s="16"/>
    </row>
    <row r="792" spans="4:13" x14ac:dyDescent="0.2">
      <c r="D792"/>
      <c r="H792" s="16"/>
      <c r="I792" s="20"/>
      <c r="J792" s="16"/>
      <c r="K792" s="16"/>
      <c r="L792" s="16"/>
      <c r="M792" s="16"/>
    </row>
    <row r="793" spans="4:13" x14ac:dyDescent="0.2">
      <c r="D793"/>
      <c r="H793" s="16"/>
      <c r="I793" s="20"/>
      <c r="J793" s="16"/>
      <c r="K793" s="16"/>
      <c r="L793" s="16"/>
      <c r="M793" s="16"/>
    </row>
    <row r="794" spans="4:13" x14ac:dyDescent="0.2">
      <c r="D794"/>
      <c r="H794" s="16"/>
      <c r="I794" s="20"/>
      <c r="J794" s="16"/>
      <c r="K794" s="16"/>
      <c r="L794" s="16"/>
      <c r="M794" s="16"/>
    </row>
    <row r="795" spans="4:13" x14ac:dyDescent="0.2">
      <c r="D795"/>
      <c r="H795" s="16"/>
      <c r="I795" s="20"/>
      <c r="J795" s="16"/>
      <c r="K795" s="16"/>
      <c r="L795" s="16"/>
      <c r="M795" s="16"/>
    </row>
    <row r="796" spans="4:13" x14ac:dyDescent="0.2">
      <c r="D796"/>
      <c r="H796" s="16"/>
      <c r="I796" s="20"/>
      <c r="J796" s="16"/>
      <c r="K796" s="16"/>
      <c r="L796" s="16"/>
      <c r="M796" s="16"/>
    </row>
    <row r="797" spans="4:13" x14ac:dyDescent="0.2">
      <c r="D797"/>
      <c r="H797" s="16"/>
      <c r="I797" s="20"/>
      <c r="J797" s="16"/>
      <c r="K797" s="16"/>
      <c r="L797" s="16"/>
      <c r="M797" s="16"/>
    </row>
    <row r="798" spans="4:13" x14ac:dyDescent="0.2">
      <c r="D798"/>
      <c r="H798" s="16"/>
      <c r="I798" s="20"/>
      <c r="J798" s="16"/>
      <c r="K798" s="16"/>
      <c r="L798" s="16"/>
      <c r="M798" s="16"/>
    </row>
    <row r="799" spans="4:13" x14ac:dyDescent="0.2">
      <c r="D799"/>
      <c r="H799" s="16"/>
      <c r="I799" s="20"/>
      <c r="J799" s="16"/>
      <c r="K799" s="16"/>
      <c r="L799" s="16"/>
      <c r="M799" s="16"/>
    </row>
    <row r="800" spans="4:13" x14ac:dyDescent="0.2">
      <c r="D800"/>
      <c r="H800" s="16"/>
      <c r="I800" s="20"/>
      <c r="J800" s="16"/>
      <c r="K800" s="16"/>
      <c r="L800" s="16"/>
      <c r="M800" s="16"/>
    </row>
    <row r="801" spans="8:13" x14ac:dyDescent="0.2">
      <c r="H801" s="16"/>
      <c r="I801" s="20"/>
      <c r="J801" s="16"/>
      <c r="K801" s="16"/>
      <c r="L801" s="16"/>
      <c r="M801" s="16"/>
    </row>
    <row r="802" spans="8:13" x14ac:dyDescent="0.2">
      <c r="H802" s="16"/>
      <c r="I802" s="20"/>
      <c r="J802" s="16"/>
      <c r="K802" s="16"/>
      <c r="L802" s="16"/>
      <c r="M802" s="16"/>
    </row>
    <row r="803" spans="8:13" x14ac:dyDescent="0.2">
      <c r="H803" s="16"/>
      <c r="I803" s="20"/>
      <c r="J803" s="16"/>
      <c r="K803" s="16"/>
      <c r="L803" s="16"/>
      <c r="M803" s="16"/>
    </row>
    <row r="804" spans="8:13" x14ac:dyDescent="0.2">
      <c r="H804" s="16"/>
      <c r="I804" s="20"/>
      <c r="J804" s="16"/>
      <c r="K804" s="16"/>
      <c r="L804" s="16"/>
      <c r="M804" s="16"/>
    </row>
    <row r="805" spans="8:13" x14ac:dyDescent="0.2">
      <c r="H805" s="16"/>
      <c r="I805" s="20"/>
      <c r="J805" s="16"/>
      <c r="K805" s="16"/>
      <c r="L805" s="16"/>
      <c r="M805" s="16"/>
    </row>
    <row r="806" spans="8:13" x14ac:dyDescent="0.2">
      <c r="H806" s="16"/>
      <c r="I806" s="20"/>
      <c r="J806" s="16"/>
      <c r="K806" s="16"/>
      <c r="L806" s="16"/>
      <c r="M806" s="16"/>
    </row>
    <row r="807" spans="8:13" x14ac:dyDescent="0.2">
      <c r="H807" s="16"/>
      <c r="I807" s="20"/>
      <c r="J807" s="16"/>
      <c r="K807" s="16"/>
      <c r="L807" s="16"/>
      <c r="M807" s="16"/>
    </row>
    <row r="808" spans="8:13" x14ac:dyDescent="0.2">
      <c r="H808" s="16"/>
      <c r="I808" s="20"/>
      <c r="J808" s="16"/>
      <c r="K808" s="16"/>
      <c r="L808" s="16"/>
      <c r="M808" s="16"/>
    </row>
    <row r="809" spans="8:13" x14ac:dyDescent="0.2">
      <c r="H809" s="16"/>
      <c r="I809" s="20"/>
      <c r="J809" s="16"/>
      <c r="K809" s="16"/>
      <c r="L809" s="16"/>
      <c r="M809" s="16"/>
    </row>
    <row r="810" spans="8:13" x14ac:dyDescent="0.2">
      <c r="H810" s="16"/>
      <c r="I810" s="20"/>
      <c r="J810" s="16"/>
      <c r="K810" s="16"/>
      <c r="L810" s="16"/>
      <c r="M810" s="16"/>
    </row>
    <row r="811" spans="8:13" x14ac:dyDescent="0.2">
      <c r="H811" s="16"/>
      <c r="I811" s="20"/>
      <c r="J811" s="16"/>
      <c r="K811" s="16"/>
      <c r="L811" s="16"/>
      <c r="M811" s="16"/>
    </row>
    <row r="812" spans="8:13" x14ac:dyDescent="0.2">
      <c r="H812" s="16"/>
      <c r="I812" s="20"/>
      <c r="J812" s="16"/>
      <c r="K812" s="16"/>
      <c r="L812" s="16"/>
      <c r="M812" s="16"/>
    </row>
    <row r="813" spans="8:13" x14ac:dyDescent="0.2">
      <c r="H813" s="16"/>
      <c r="I813" s="20"/>
      <c r="J813" s="16"/>
      <c r="K813" s="16"/>
      <c r="L813" s="16"/>
      <c r="M813" s="16"/>
    </row>
    <row r="814" spans="8:13" x14ac:dyDescent="0.2">
      <c r="H814" s="16"/>
      <c r="I814" s="20"/>
      <c r="J814" s="16"/>
      <c r="K814" s="16"/>
      <c r="L814" s="16"/>
      <c r="M814" s="16"/>
    </row>
    <row r="815" spans="8:13" x14ac:dyDescent="0.2">
      <c r="H815" s="16"/>
      <c r="I815" s="20"/>
      <c r="J815" s="16"/>
      <c r="K815" s="16"/>
      <c r="L815" s="16"/>
      <c r="M815" s="16"/>
    </row>
    <row r="816" spans="8:13" x14ac:dyDescent="0.2">
      <c r="H816" s="16"/>
      <c r="I816" s="20"/>
      <c r="J816" s="16"/>
      <c r="K816" s="16"/>
      <c r="L816" s="16"/>
      <c r="M816" s="16"/>
    </row>
    <row r="817" spans="8:13" x14ac:dyDescent="0.2">
      <c r="H817" s="16"/>
      <c r="I817" s="20"/>
      <c r="J817" s="16"/>
      <c r="K817" s="16"/>
      <c r="L817" s="16"/>
      <c r="M817" s="16"/>
    </row>
    <row r="818" spans="8:13" x14ac:dyDescent="0.2">
      <c r="H818" s="16"/>
      <c r="I818" s="20"/>
      <c r="J818" s="16"/>
      <c r="K818" s="16"/>
      <c r="L818" s="16"/>
      <c r="M818" s="16"/>
    </row>
    <row r="819" spans="8:13" x14ac:dyDescent="0.2">
      <c r="H819" s="16"/>
      <c r="I819" s="20"/>
      <c r="J819" s="16"/>
      <c r="K819" s="16"/>
      <c r="L819" s="16"/>
      <c r="M819" s="16"/>
    </row>
    <row r="820" spans="8:13" x14ac:dyDescent="0.2">
      <c r="H820" s="16"/>
      <c r="I820" s="20"/>
      <c r="J820" s="16"/>
      <c r="K820" s="16"/>
      <c r="L820" s="16"/>
      <c r="M820" s="16"/>
    </row>
    <row r="821" spans="8:13" x14ac:dyDescent="0.2">
      <c r="H821" s="16"/>
      <c r="I821" s="20"/>
      <c r="J821" s="16"/>
      <c r="K821" s="16"/>
      <c r="L821" s="16"/>
      <c r="M821" s="16"/>
    </row>
    <row r="822" spans="8:13" x14ac:dyDescent="0.2">
      <c r="H822" s="16"/>
      <c r="I822" s="20"/>
      <c r="J822" s="16"/>
      <c r="K822" s="16"/>
      <c r="L822" s="16"/>
      <c r="M822" s="16"/>
    </row>
    <row r="823" spans="8:13" x14ac:dyDescent="0.2">
      <c r="H823" s="16"/>
      <c r="I823" s="20"/>
      <c r="J823" s="16"/>
      <c r="K823" s="16"/>
      <c r="L823" s="16"/>
      <c r="M823" s="16"/>
    </row>
    <row r="824" spans="8:13" x14ac:dyDescent="0.2">
      <c r="H824" s="16"/>
      <c r="I824" s="20"/>
      <c r="J824" s="16"/>
      <c r="K824" s="16"/>
      <c r="L824" s="16"/>
      <c r="M824" s="16"/>
    </row>
    <row r="825" spans="8:13" x14ac:dyDescent="0.2">
      <c r="H825" s="16"/>
      <c r="I825" s="20"/>
      <c r="J825" s="16"/>
      <c r="K825" s="16"/>
      <c r="L825" s="16"/>
      <c r="M825" s="16"/>
    </row>
    <row r="826" spans="8:13" x14ac:dyDescent="0.2">
      <c r="H826" s="16"/>
      <c r="I826" s="20"/>
      <c r="J826" s="16"/>
      <c r="K826" s="16"/>
      <c r="L826" s="16"/>
      <c r="M826" s="16"/>
    </row>
    <row r="827" spans="8:13" x14ac:dyDescent="0.2">
      <c r="H827" s="16"/>
      <c r="I827" s="20"/>
      <c r="J827" s="16"/>
      <c r="K827" s="16"/>
      <c r="L827" s="16"/>
      <c r="M827" s="16"/>
    </row>
    <row r="828" spans="8:13" x14ac:dyDescent="0.2">
      <c r="H828" s="16"/>
      <c r="I828" s="20"/>
      <c r="J828" s="16"/>
      <c r="K828" s="16"/>
      <c r="L828" s="16"/>
      <c r="M828" s="16"/>
    </row>
    <row r="829" spans="8:13" x14ac:dyDescent="0.2">
      <c r="H829" s="16"/>
      <c r="I829" s="20"/>
      <c r="J829" s="16"/>
      <c r="K829" s="16"/>
      <c r="L829" s="16"/>
      <c r="M829" s="16"/>
    </row>
    <row r="830" spans="8:13" x14ac:dyDescent="0.2">
      <c r="H830" s="16"/>
      <c r="I830" s="20"/>
      <c r="J830" s="16"/>
      <c r="K830" s="16"/>
      <c r="L830" s="16"/>
      <c r="M830" s="16"/>
    </row>
    <row r="831" spans="8:13" x14ac:dyDescent="0.2">
      <c r="H831" s="16"/>
      <c r="I831" s="20"/>
      <c r="J831" s="16"/>
      <c r="K831" s="16"/>
      <c r="L831" s="16"/>
      <c r="M831" s="16"/>
    </row>
    <row r="832" spans="8:13" x14ac:dyDescent="0.2">
      <c r="H832" s="16"/>
      <c r="I832" s="20"/>
      <c r="J832" s="16"/>
      <c r="K832" s="16"/>
      <c r="L832" s="16"/>
      <c r="M832" s="16"/>
    </row>
    <row r="833" spans="8:13" x14ac:dyDescent="0.2">
      <c r="H833" s="16"/>
      <c r="I833" s="20"/>
      <c r="J833" s="16"/>
      <c r="K833" s="16"/>
      <c r="L833" s="16"/>
      <c r="M833" s="16"/>
    </row>
    <row r="834" spans="8:13" x14ac:dyDescent="0.2">
      <c r="H834" s="16"/>
      <c r="I834" s="20"/>
      <c r="J834" s="16"/>
      <c r="K834" s="16"/>
      <c r="L834" s="16"/>
      <c r="M834" s="16"/>
    </row>
    <row r="835" spans="8:13" x14ac:dyDescent="0.2">
      <c r="H835" s="16"/>
      <c r="I835" s="20"/>
      <c r="J835" s="16"/>
      <c r="K835" s="16"/>
      <c r="L835" s="16"/>
      <c r="M835" s="16"/>
    </row>
    <row r="836" spans="8:13" x14ac:dyDescent="0.2">
      <c r="H836" s="16"/>
      <c r="I836" s="20"/>
      <c r="J836" s="16"/>
      <c r="K836" s="16"/>
      <c r="L836" s="16"/>
      <c r="M836" s="16"/>
    </row>
    <row r="837" spans="8:13" x14ac:dyDescent="0.2">
      <c r="H837" s="16"/>
      <c r="I837" s="20"/>
      <c r="J837" s="16"/>
      <c r="K837" s="16"/>
      <c r="L837" s="16"/>
      <c r="M837" s="16"/>
    </row>
    <row r="838" spans="8:13" x14ac:dyDescent="0.2">
      <c r="H838" s="16"/>
      <c r="I838" s="20"/>
      <c r="J838" s="16"/>
      <c r="K838" s="16"/>
      <c r="L838" s="16"/>
      <c r="M838" s="16"/>
    </row>
    <row r="839" spans="8:13" x14ac:dyDescent="0.2">
      <c r="H839" s="16"/>
      <c r="I839" s="20"/>
      <c r="J839" s="16"/>
      <c r="K839" s="16"/>
      <c r="L839" s="16"/>
      <c r="M839" s="16"/>
    </row>
    <row r="840" spans="8:13" x14ac:dyDescent="0.2">
      <c r="H840" s="16"/>
      <c r="I840" s="20"/>
      <c r="J840" s="16"/>
      <c r="K840" s="16"/>
      <c r="L840" s="16"/>
      <c r="M840" s="16"/>
    </row>
    <row r="841" spans="8:13" x14ac:dyDescent="0.2">
      <c r="H841" s="16"/>
      <c r="I841" s="20"/>
      <c r="J841" s="16"/>
      <c r="K841" s="16"/>
      <c r="L841" s="16"/>
      <c r="M841" s="16"/>
    </row>
    <row r="842" spans="8:13" x14ac:dyDescent="0.2">
      <c r="H842" s="16"/>
      <c r="I842" s="20"/>
      <c r="J842" s="16"/>
      <c r="K842" s="16"/>
      <c r="L842" s="16"/>
      <c r="M842" s="16"/>
    </row>
    <row r="843" spans="8:13" x14ac:dyDescent="0.2">
      <c r="H843" s="16"/>
      <c r="I843" s="20"/>
      <c r="J843" s="16"/>
      <c r="K843" s="16"/>
      <c r="L843" s="16"/>
      <c r="M843" s="16"/>
    </row>
    <row r="844" spans="8:13" x14ac:dyDescent="0.2">
      <c r="H844" s="16"/>
      <c r="I844" s="20"/>
      <c r="J844" s="16"/>
      <c r="K844" s="16"/>
      <c r="L844" s="16"/>
      <c r="M844" s="16"/>
    </row>
    <row r="845" spans="8:13" x14ac:dyDescent="0.2">
      <c r="H845" s="16"/>
      <c r="I845" s="20"/>
      <c r="J845" s="16"/>
      <c r="K845" s="16"/>
      <c r="L845" s="16"/>
      <c r="M845" s="16"/>
    </row>
    <row r="846" spans="8:13" x14ac:dyDescent="0.2">
      <c r="H846" s="16"/>
      <c r="I846" s="20"/>
      <c r="J846" s="16"/>
      <c r="K846" s="16"/>
      <c r="L846" s="16"/>
      <c r="M846" s="16"/>
    </row>
    <row r="847" spans="8:13" x14ac:dyDescent="0.2">
      <c r="H847" s="16"/>
      <c r="I847" s="20"/>
      <c r="J847" s="16"/>
      <c r="K847" s="16"/>
      <c r="L847" s="16"/>
      <c r="M847" s="16"/>
    </row>
    <row r="848" spans="8:13" x14ac:dyDescent="0.2">
      <c r="H848" s="16"/>
      <c r="I848" s="20"/>
      <c r="J848" s="16"/>
      <c r="K848" s="16"/>
      <c r="L848" s="16"/>
      <c r="M848" s="16"/>
    </row>
    <row r="849" spans="8:13" x14ac:dyDescent="0.2">
      <c r="H849" s="16"/>
      <c r="I849" s="20"/>
      <c r="J849" s="16"/>
      <c r="K849" s="16"/>
      <c r="L849" s="16"/>
      <c r="M849" s="16"/>
    </row>
    <row r="850" spans="8:13" x14ac:dyDescent="0.2">
      <c r="H850" s="16"/>
      <c r="I850" s="20"/>
      <c r="J850" s="16"/>
      <c r="K850" s="16"/>
      <c r="L850" s="16"/>
      <c r="M850" s="16"/>
    </row>
    <row r="851" spans="8:13" x14ac:dyDescent="0.2">
      <c r="H851" s="16"/>
      <c r="I851" s="20"/>
      <c r="J851" s="16"/>
      <c r="K851" s="16"/>
      <c r="L851" s="16"/>
      <c r="M851" s="16"/>
    </row>
    <row r="852" spans="8:13" x14ac:dyDescent="0.2">
      <c r="H852" s="16"/>
      <c r="I852" s="20"/>
      <c r="J852" s="16"/>
      <c r="K852" s="16"/>
      <c r="L852" s="16"/>
      <c r="M852" s="16"/>
    </row>
    <row r="853" spans="8:13" x14ac:dyDescent="0.2">
      <c r="H853" s="16"/>
      <c r="I853" s="20"/>
      <c r="J853" s="16"/>
      <c r="K853" s="16"/>
      <c r="L853" s="16"/>
      <c r="M853" s="16"/>
    </row>
    <row r="854" spans="8:13" x14ac:dyDescent="0.2">
      <c r="H854" s="16"/>
      <c r="I854" s="20"/>
      <c r="J854" s="16"/>
      <c r="K854" s="16"/>
      <c r="L854" s="16"/>
      <c r="M854" s="16"/>
    </row>
    <row r="855" spans="8:13" x14ac:dyDescent="0.2">
      <c r="H855" s="16"/>
      <c r="I855" s="20"/>
      <c r="J855" s="16"/>
      <c r="K855" s="16"/>
      <c r="L855" s="16"/>
      <c r="M855" s="16"/>
    </row>
    <row r="856" spans="8:13" x14ac:dyDescent="0.2">
      <c r="H856" s="16"/>
      <c r="I856" s="20"/>
      <c r="J856" s="16"/>
      <c r="K856" s="16"/>
      <c r="L856" s="16"/>
      <c r="M856" s="16"/>
    </row>
    <row r="857" spans="8:13" x14ac:dyDescent="0.2">
      <c r="H857" s="16"/>
      <c r="I857" s="20"/>
      <c r="J857" s="16"/>
      <c r="K857" s="16"/>
      <c r="L857" s="16"/>
      <c r="M857" s="16"/>
    </row>
    <row r="858" spans="8:13" x14ac:dyDescent="0.2">
      <c r="H858" s="16"/>
      <c r="I858" s="20"/>
      <c r="J858" s="16"/>
      <c r="K858" s="16"/>
      <c r="L858" s="16"/>
      <c r="M858" s="16"/>
    </row>
    <row r="859" spans="8:13" x14ac:dyDescent="0.2">
      <c r="H859" s="16"/>
      <c r="I859" s="20"/>
      <c r="J859" s="16"/>
      <c r="K859" s="16"/>
      <c r="L859" s="16"/>
      <c r="M859" s="16"/>
    </row>
    <row r="860" spans="8:13" x14ac:dyDescent="0.2">
      <c r="H860" s="16"/>
      <c r="I860" s="20"/>
      <c r="J860" s="16"/>
      <c r="K860" s="16"/>
      <c r="L860" s="16"/>
      <c r="M860" s="16"/>
    </row>
    <row r="861" spans="8:13" x14ac:dyDescent="0.2">
      <c r="H861" s="16"/>
      <c r="I861" s="20"/>
      <c r="J861" s="16"/>
      <c r="K861" s="16"/>
      <c r="L861" s="16"/>
      <c r="M861" s="16"/>
    </row>
    <row r="862" spans="8:13" x14ac:dyDescent="0.2">
      <c r="H862" s="16"/>
      <c r="I862" s="20"/>
      <c r="J862" s="16"/>
      <c r="K862" s="16"/>
      <c r="L862" s="16"/>
      <c r="M862" s="16"/>
    </row>
    <row r="863" spans="8:13" x14ac:dyDescent="0.2">
      <c r="H863" s="16"/>
      <c r="I863" s="20"/>
      <c r="J863" s="16"/>
      <c r="K863" s="16"/>
      <c r="L863" s="16"/>
      <c r="M863" s="16"/>
    </row>
    <row r="864" spans="8:13" x14ac:dyDescent="0.2">
      <c r="H864" s="16"/>
      <c r="I864" s="20"/>
      <c r="J864" s="16"/>
      <c r="K864" s="16"/>
      <c r="L864" s="16"/>
      <c r="M864" s="16"/>
    </row>
    <row r="865" spans="8:13" x14ac:dyDescent="0.2">
      <c r="H865" s="16"/>
      <c r="I865" s="20"/>
      <c r="J865" s="16"/>
      <c r="K865" s="16"/>
      <c r="L865" s="16"/>
      <c r="M865" s="16"/>
    </row>
    <row r="866" spans="8:13" x14ac:dyDescent="0.2">
      <c r="H866" s="16"/>
      <c r="I866" s="20"/>
      <c r="J866" s="16"/>
      <c r="K866" s="16"/>
      <c r="L866" s="16"/>
      <c r="M866" s="16"/>
    </row>
    <row r="867" spans="8:13" x14ac:dyDescent="0.2">
      <c r="H867" s="16"/>
      <c r="I867" s="20"/>
      <c r="J867" s="16"/>
      <c r="K867" s="16"/>
      <c r="L867" s="16"/>
      <c r="M867" s="16"/>
    </row>
    <row r="868" spans="8:13" x14ac:dyDescent="0.2">
      <c r="H868" s="16"/>
      <c r="I868" s="20"/>
      <c r="J868" s="16"/>
      <c r="K868" s="16"/>
      <c r="L868" s="16"/>
      <c r="M868" s="16"/>
    </row>
    <row r="869" spans="8:13" x14ac:dyDescent="0.2">
      <c r="H869" s="16"/>
      <c r="I869" s="20"/>
      <c r="J869" s="16"/>
      <c r="K869" s="16"/>
      <c r="L869" s="16"/>
      <c r="M869" s="16"/>
    </row>
    <row r="870" spans="8:13" x14ac:dyDescent="0.2">
      <c r="H870" s="16"/>
      <c r="I870" s="20"/>
      <c r="J870" s="16"/>
      <c r="K870" s="16"/>
      <c r="L870" s="16"/>
      <c r="M870" s="16"/>
    </row>
    <row r="871" spans="8:13" x14ac:dyDescent="0.2">
      <c r="H871" s="16"/>
      <c r="I871" s="20"/>
      <c r="J871" s="16"/>
      <c r="K871" s="16"/>
      <c r="L871" s="16"/>
      <c r="M871" s="16"/>
    </row>
    <row r="872" spans="8:13" x14ac:dyDescent="0.2">
      <c r="H872" s="16"/>
      <c r="I872" s="20"/>
      <c r="J872" s="16"/>
      <c r="K872" s="16"/>
      <c r="L872" s="16"/>
      <c r="M872" s="16"/>
    </row>
    <row r="873" spans="8:13" x14ac:dyDescent="0.2">
      <c r="H873" s="16"/>
      <c r="I873" s="20"/>
      <c r="J873" s="16"/>
      <c r="K873" s="16"/>
      <c r="L873" s="16"/>
      <c r="M873" s="16"/>
    </row>
    <row r="874" spans="8:13" x14ac:dyDescent="0.2">
      <c r="H874" s="16"/>
      <c r="I874" s="20"/>
      <c r="J874" s="16"/>
      <c r="K874" s="16"/>
      <c r="L874" s="16"/>
      <c r="M874" s="16"/>
    </row>
    <row r="875" spans="8:13" x14ac:dyDescent="0.2">
      <c r="H875" s="16"/>
      <c r="I875" s="20"/>
      <c r="J875" s="16"/>
      <c r="K875" s="16"/>
      <c r="L875" s="16"/>
      <c r="M875" s="16"/>
    </row>
    <row r="876" spans="8:13" x14ac:dyDescent="0.2">
      <c r="H876" s="16"/>
      <c r="I876" s="20"/>
      <c r="J876" s="16"/>
      <c r="K876" s="16"/>
      <c r="L876" s="16"/>
      <c r="M876" s="16"/>
    </row>
    <row r="877" spans="8:13" x14ac:dyDescent="0.2">
      <c r="H877" s="16"/>
      <c r="I877" s="20"/>
      <c r="J877" s="16"/>
      <c r="K877" s="16"/>
      <c r="L877" s="16"/>
      <c r="M877" s="16"/>
    </row>
    <row r="878" spans="8:13" x14ac:dyDescent="0.2">
      <c r="H878" s="16"/>
      <c r="I878" s="20"/>
      <c r="J878" s="16"/>
      <c r="K878" s="16"/>
      <c r="L878" s="16"/>
      <c r="M878" s="16"/>
    </row>
    <row r="879" spans="8:13" x14ac:dyDescent="0.2">
      <c r="H879" s="16"/>
      <c r="I879" s="20"/>
      <c r="J879" s="16"/>
      <c r="K879" s="16"/>
      <c r="L879" s="16"/>
      <c r="M879" s="16"/>
    </row>
    <row r="880" spans="8:13" x14ac:dyDescent="0.2">
      <c r="H880" s="16"/>
      <c r="I880" s="20"/>
      <c r="J880" s="16"/>
      <c r="K880" s="16"/>
      <c r="L880" s="16"/>
      <c r="M880" s="16"/>
    </row>
    <row r="881" spans="8:13" x14ac:dyDescent="0.2">
      <c r="H881" s="16"/>
      <c r="I881" s="20"/>
      <c r="J881" s="16"/>
      <c r="K881" s="16"/>
      <c r="L881" s="16"/>
      <c r="M881" s="16"/>
    </row>
    <row r="882" spans="8:13" x14ac:dyDescent="0.2">
      <c r="H882" s="16"/>
      <c r="I882" s="20"/>
      <c r="J882" s="16"/>
      <c r="K882" s="16"/>
      <c r="L882" s="16"/>
      <c r="M882" s="16"/>
    </row>
    <row r="883" spans="8:13" x14ac:dyDescent="0.2">
      <c r="H883" s="16"/>
      <c r="I883" s="20"/>
      <c r="J883" s="16"/>
      <c r="K883" s="16"/>
      <c r="L883" s="16"/>
      <c r="M883" s="16"/>
    </row>
    <row r="884" spans="8:13" x14ac:dyDescent="0.2">
      <c r="H884" s="16"/>
      <c r="I884" s="20"/>
      <c r="J884" s="16"/>
      <c r="K884" s="16"/>
      <c r="L884" s="16"/>
      <c r="M884" s="16"/>
    </row>
    <row r="885" spans="8:13" x14ac:dyDescent="0.2">
      <c r="H885" s="16"/>
      <c r="I885" s="20"/>
      <c r="J885" s="16"/>
      <c r="K885" s="16"/>
      <c r="L885" s="16"/>
      <c r="M885" s="16"/>
    </row>
    <row r="886" spans="8:13" x14ac:dyDescent="0.2">
      <c r="H886" s="16"/>
      <c r="I886" s="20"/>
      <c r="J886" s="16"/>
      <c r="K886" s="16"/>
      <c r="L886" s="16"/>
      <c r="M886" s="16"/>
    </row>
    <row r="887" spans="8:13" x14ac:dyDescent="0.2">
      <c r="H887" s="16"/>
      <c r="I887" s="20"/>
      <c r="J887" s="16"/>
      <c r="K887" s="16"/>
      <c r="L887" s="16"/>
      <c r="M887" s="16"/>
    </row>
    <row r="888" spans="8:13" x14ac:dyDescent="0.2">
      <c r="H888" s="16"/>
      <c r="I888" s="20"/>
      <c r="J888" s="16"/>
      <c r="K888" s="16"/>
      <c r="L888" s="16"/>
      <c r="M888" s="16"/>
    </row>
    <row r="889" spans="8:13" x14ac:dyDescent="0.2">
      <c r="H889" s="16"/>
      <c r="I889" s="20"/>
      <c r="J889" s="16"/>
      <c r="K889" s="16"/>
      <c r="L889" s="16"/>
      <c r="M889" s="16"/>
    </row>
    <row r="890" spans="8:13" x14ac:dyDescent="0.2">
      <c r="H890" s="16"/>
      <c r="I890" s="20"/>
      <c r="J890" s="16"/>
      <c r="K890" s="16"/>
      <c r="L890" s="16"/>
      <c r="M890" s="16"/>
    </row>
    <row r="891" spans="8:13" x14ac:dyDescent="0.2">
      <c r="H891" s="16"/>
      <c r="I891" s="20"/>
      <c r="J891" s="16"/>
      <c r="K891" s="16"/>
      <c r="L891" s="16"/>
      <c r="M891" s="16"/>
    </row>
    <row r="892" spans="8:13" x14ac:dyDescent="0.2">
      <c r="H892" s="16"/>
      <c r="I892" s="20"/>
      <c r="J892" s="16"/>
      <c r="K892" s="16"/>
      <c r="L892" s="16"/>
      <c r="M892" s="16"/>
    </row>
    <row r="893" spans="8:13" x14ac:dyDescent="0.2">
      <c r="H893" s="16"/>
      <c r="I893" s="20"/>
      <c r="J893" s="16"/>
      <c r="K893" s="16"/>
      <c r="L893" s="16"/>
      <c r="M893" s="16"/>
    </row>
    <row r="894" spans="8:13" x14ac:dyDescent="0.2">
      <c r="H894" s="16"/>
      <c r="I894" s="20"/>
      <c r="J894" s="16"/>
      <c r="K894" s="16"/>
      <c r="L894" s="16"/>
      <c r="M894" s="16"/>
    </row>
    <row r="895" spans="8:13" x14ac:dyDescent="0.2">
      <c r="H895" s="16"/>
      <c r="I895" s="20"/>
      <c r="J895" s="16"/>
      <c r="K895" s="16"/>
      <c r="L895" s="16"/>
      <c r="M895" s="16"/>
    </row>
    <row r="896" spans="8:13" x14ac:dyDescent="0.2">
      <c r="H896" s="16"/>
      <c r="I896" s="20"/>
      <c r="J896" s="16"/>
      <c r="K896" s="16"/>
      <c r="L896" s="16"/>
      <c r="M896" s="16"/>
    </row>
    <row r="897" spans="8:13" x14ac:dyDescent="0.2">
      <c r="H897" s="16"/>
      <c r="I897" s="20"/>
      <c r="J897" s="16"/>
      <c r="K897" s="16"/>
      <c r="L897" s="16"/>
      <c r="M897" s="16"/>
    </row>
    <row r="898" spans="8:13" x14ac:dyDescent="0.2">
      <c r="H898" s="16"/>
      <c r="I898" s="20"/>
      <c r="J898" s="16"/>
      <c r="K898" s="16"/>
      <c r="L898" s="16"/>
      <c r="M898" s="16"/>
    </row>
    <row r="899" spans="8:13" x14ac:dyDescent="0.2">
      <c r="H899" s="16"/>
      <c r="I899" s="20"/>
      <c r="J899" s="16"/>
      <c r="K899" s="16"/>
      <c r="L899" s="16"/>
      <c r="M899" s="16"/>
    </row>
    <row r="900" spans="8:13" x14ac:dyDescent="0.2">
      <c r="H900" s="16"/>
      <c r="I900" s="20"/>
      <c r="J900" s="16"/>
      <c r="K900" s="16"/>
      <c r="L900" s="16"/>
      <c r="M900" s="16"/>
    </row>
    <row r="901" spans="8:13" x14ac:dyDescent="0.2">
      <c r="H901" s="16"/>
      <c r="I901" s="20"/>
      <c r="J901" s="16"/>
      <c r="K901" s="16"/>
      <c r="L901" s="16"/>
      <c r="M901" s="16"/>
    </row>
    <row r="902" spans="8:13" x14ac:dyDescent="0.2">
      <c r="H902" s="16"/>
      <c r="I902" s="20"/>
      <c r="J902" s="16"/>
      <c r="K902" s="16"/>
      <c r="L902" s="16"/>
      <c r="M902" s="16"/>
    </row>
    <row r="903" spans="8:13" x14ac:dyDescent="0.2">
      <c r="H903" s="16"/>
      <c r="I903" s="20"/>
      <c r="J903" s="16"/>
      <c r="K903" s="16"/>
      <c r="L903" s="16"/>
      <c r="M903" s="16"/>
    </row>
    <row r="904" spans="8:13" x14ac:dyDescent="0.2">
      <c r="H904" s="16"/>
    </row>
    <row r="905" spans="8:13" x14ac:dyDescent="0.2">
      <c r="H905" s="16"/>
    </row>
    <row r="906" spans="8:13" x14ac:dyDescent="0.2">
      <c r="H906" s="16"/>
    </row>
    <row r="907" spans="8:13" x14ac:dyDescent="0.2">
      <c r="H907" s="16"/>
    </row>
    <row r="908" spans="8:13" x14ac:dyDescent="0.2">
      <c r="H908" s="16"/>
    </row>
    <row r="909" spans="8:13" x14ac:dyDescent="0.2">
      <c r="H909" s="16"/>
    </row>
    <row r="910" spans="8:13" x14ac:dyDescent="0.2">
      <c r="H910" s="16"/>
    </row>
    <row r="911" spans="8:13" x14ac:dyDescent="0.2">
      <c r="H911" s="16"/>
    </row>
    <row r="912" spans="8:13" x14ac:dyDescent="0.2">
      <c r="H912" s="16"/>
    </row>
    <row r="913" spans="8:8" x14ac:dyDescent="0.2">
      <c r="H913" s="16"/>
    </row>
    <row r="914" spans="8:8" x14ac:dyDescent="0.2">
      <c r="H914" s="16"/>
    </row>
    <row r="915" spans="8:8" x14ac:dyDescent="0.2">
      <c r="H915" s="16"/>
    </row>
    <row r="916" spans="8:8" x14ac:dyDescent="0.2">
      <c r="H916" s="16"/>
    </row>
    <row r="917" spans="8:8" x14ac:dyDescent="0.2">
      <c r="H917" s="16"/>
    </row>
    <row r="918" spans="8:8" x14ac:dyDescent="0.2">
      <c r="H918" s="16"/>
    </row>
    <row r="919" spans="8:8" x14ac:dyDescent="0.2">
      <c r="H919" s="16"/>
    </row>
    <row r="920" spans="8:8" x14ac:dyDescent="0.2">
      <c r="H920" s="16"/>
    </row>
    <row r="921" spans="8:8" x14ac:dyDescent="0.2">
      <c r="H921" s="16"/>
    </row>
    <row r="922" spans="8:8" x14ac:dyDescent="0.2">
      <c r="H922" s="16"/>
    </row>
    <row r="923" spans="8:8" x14ac:dyDescent="0.2">
      <c r="H923" s="16"/>
    </row>
    <row r="924" spans="8:8" x14ac:dyDescent="0.2">
      <c r="H924" s="16"/>
    </row>
    <row r="925" spans="8:8" x14ac:dyDescent="0.2">
      <c r="H925" s="16"/>
    </row>
    <row r="926" spans="8:8" x14ac:dyDescent="0.2">
      <c r="H926" s="16"/>
    </row>
    <row r="927" spans="8:8" x14ac:dyDescent="0.2">
      <c r="H927" s="16"/>
    </row>
    <row r="928" spans="8:8" x14ac:dyDescent="0.2">
      <c r="H928" s="16"/>
    </row>
    <row r="929" spans="8:8" x14ac:dyDescent="0.2">
      <c r="H929" s="16"/>
    </row>
    <row r="930" spans="8:8" x14ac:dyDescent="0.2">
      <c r="H930" s="16"/>
    </row>
    <row r="931" spans="8:8" x14ac:dyDescent="0.2">
      <c r="H931" s="16"/>
    </row>
    <row r="932" spans="8:8" x14ac:dyDescent="0.2">
      <c r="H932" s="16"/>
    </row>
    <row r="933" spans="8:8" x14ac:dyDescent="0.2">
      <c r="H933" s="16"/>
    </row>
    <row r="934" spans="8:8" x14ac:dyDescent="0.2">
      <c r="H934" s="16"/>
    </row>
    <row r="935" spans="8:8" x14ac:dyDescent="0.2">
      <c r="H935" s="16"/>
    </row>
    <row r="936" spans="8:8" x14ac:dyDescent="0.2">
      <c r="H936" s="16"/>
    </row>
    <row r="937" spans="8:8" x14ac:dyDescent="0.2">
      <c r="H937" s="16"/>
    </row>
    <row r="938" spans="8:8" x14ac:dyDescent="0.2">
      <c r="H938" s="16"/>
    </row>
    <row r="939" spans="8:8" x14ac:dyDescent="0.2">
      <c r="H939" s="16"/>
    </row>
    <row r="940" spans="8:8" x14ac:dyDescent="0.2">
      <c r="H940" s="16"/>
    </row>
    <row r="941" spans="8:8" x14ac:dyDescent="0.2">
      <c r="H941" s="16"/>
    </row>
    <row r="942" spans="8:8" x14ac:dyDescent="0.2">
      <c r="H942" s="16"/>
    </row>
    <row r="943" spans="8:8" x14ac:dyDescent="0.2">
      <c r="H943" s="16"/>
    </row>
    <row r="944" spans="8:8" x14ac:dyDescent="0.2">
      <c r="H944" s="16"/>
    </row>
    <row r="945" spans="8:8" x14ac:dyDescent="0.2">
      <c r="H945" s="16"/>
    </row>
    <row r="946" spans="8:8" x14ac:dyDescent="0.2">
      <c r="H946" s="16"/>
    </row>
    <row r="947" spans="8:8" x14ac:dyDescent="0.2">
      <c r="H947" s="16"/>
    </row>
    <row r="948" spans="8:8" x14ac:dyDescent="0.2">
      <c r="H948" s="16"/>
    </row>
    <row r="949" spans="8:8" x14ac:dyDescent="0.2">
      <c r="H949" s="16"/>
    </row>
    <row r="950" spans="8:8" x14ac:dyDescent="0.2">
      <c r="H950" s="16"/>
    </row>
    <row r="951" spans="8:8" x14ac:dyDescent="0.2">
      <c r="H951" s="16"/>
    </row>
    <row r="952" spans="8:8" x14ac:dyDescent="0.2">
      <c r="H952" s="16"/>
    </row>
    <row r="953" spans="8:8" x14ac:dyDescent="0.2">
      <c r="H953" s="16"/>
    </row>
    <row r="954" spans="8:8" x14ac:dyDescent="0.2">
      <c r="H954" s="16"/>
    </row>
    <row r="955" spans="8:8" x14ac:dyDescent="0.2">
      <c r="H955" s="16"/>
    </row>
    <row r="956" spans="8:8" x14ac:dyDescent="0.2">
      <c r="H956" s="16"/>
    </row>
    <row r="957" spans="8:8" x14ac:dyDescent="0.2">
      <c r="H957" s="16"/>
    </row>
    <row r="958" spans="8:8" x14ac:dyDescent="0.2">
      <c r="H958" s="16"/>
    </row>
    <row r="959" spans="8:8" x14ac:dyDescent="0.2">
      <c r="H959" s="16"/>
    </row>
    <row r="960" spans="8:8" x14ac:dyDescent="0.2">
      <c r="H960" s="16"/>
    </row>
    <row r="961" spans="8:8" x14ac:dyDescent="0.2">
      <c r="H961" s="16"/>
    </row>
    <row r="962" spans="8:8" x14ac:dyDescent="0.2">
      <c r="H962" s="16"/>
    </row>
    <row r="963" spans="8:8" x14ac:dyDescent="0.2">
      <c r="H963" s="16"/>
    </row>
    <row r="964" spans="8:8" x14ac:dyDescent="0.2">
      <c r="H964" s="16"/>
    </row>
    <row r="965" spans="8:8" x14ac:dyDescent="0.2">
      <c r="H965" s="16"/>
    </row>
    <row r="966" spans="8:8" x14ac:dyDescent="0.2">
      <c r="H966" s="16"/>
    </row>
    <row r="967" spans="8:8" x14ac:dyDescent="0.2">
      <c r="H967" s="16"/>
    </row>
    <row r="968" spans="8:8" x14ac:dyDescent="0.2">
      <c r="H968" s="16"/>
    </row>
    <row r="969" spans="8:8" x14ac:dyDescent="0.2">
      <c r="H969" s="16"/>
    </row>
    <row r="970" spans="8:8" x14ac:dyDescent="0.2">
      <c r="H970" s="16"/>
    </row>
    <row r="971" spans="8:8" x14ac:dyDescent="0.2">
      <c r="H971" s="16"/>
    </row>
    <row r="972" spans="8:8" x14ac:dyDescent="0.2">
      <c r="H972" s="16"/>
    </row>
    <row r="973" spans="8:8" x14ac:dyDescent="0.2">
      <c r="H973" s="16"/>
    </row>
    <row r="974" spans="8:8" x14ac:dyDescent="0.2">
      <c r="H974" s="16"/>
    </row>
    <row r="975" spans="8:8" x14ac:dyDescent="0.2">
      <c r="H975" s="16"/>
    </row>
    <row r="976" spans="8:8" x14ac:dyDescent="0.2">
      <c r="H976" s="16"/>
    </row>
    <row r="977" spans="8:8" x14ac:dyDescent="0.2">
      <c r="H977" s="16"/>
    </row>
    <row r="978" spans="8:8" x14ac:dyDescent="0.2">
      <c r="H978" s="16"/>
    </row>
    <row r="979" spans="8:8" x14ac:dyDescent="0.2">
      <c r="H979" s="16"/>
    </row>
    <row r="980" spans="8:8" x14ac:dyDescent="0.2">
      <c r="H980" s="16"/>
    </row>
    <row r="981" spans="8:8" x14ac:dyDescent="0.2">
      <c r="H981" s="16"/>
    </row>
    <row r="982" spans="8:8" x14ac:dyDescent="0.2">
      <c r="H982" s="16"/>
    </row>
    <row r="983" spans="8:8" x14ac:dyDescent="0.2">
      <c r="H983" s="16"/>
    </row>
    <row r="984" spans="8:8" x14ac:dyDescent="0.2">
      <c r="H984" s="16"/>
    </row>
    <row r="985" spans="8:8" x14ac:dyDescent="0.2">
      <c r="H985" s="16"/>
    </row>
    <row r="986" spans="8:8" x14ac:dyDescent="0.2">
      <c r="H986" s="16"/>
    </row>
    <row r="987" spans="8:8" x14ac:dyDescent="0.2">
      <c r="H987" s="16"/>
    </row>
    <row r="988" spans="8:8" x14ac:dyDescent="0.2">
      <c r="H988" s="16"/>
    </row>
    <row r="989" spans="8:8" x14ac:dyDescent="0.2">
      <c r="H989" s="16"/>
    </row>
    <row r="990" spans="8:8" x14ac:dyDescent="0.2">
      <c r="H990" s="16"/>
    </row>
    <row r="991" spans="8:8" x14ac:dyDescent="0.2">
      <c r="H991" s="16"/>
    </row>
    <row r="992" spans="8:8" x14ac:dyDescent="0.2">
      <c r="H992" s="16"/>
    </row>
    <row r="993" spans="8:8" x14ac:dyDescent="0.2">
      <c r="H993" s="16"/>
    </row>
    <row r="994" spans="8:8" x14ac:dyDescent="0.2">
      <c r="H994" s="16"/>
    </row>
    <row r="995" spans="8:8" x14ac:dyDescent="0.2">
      <c r="H995" s="16"/>
    </row>
    <row r="996" spans="8:8" x14ac:dyDescent="0.2">
      <c r="H996" s="16"/>
    </row>
    <row r="997" spans="8:8" x14ac:dyDescent="0.2">
      <c r="H997" s="16"/>
    </row>
    <row r="998" spans="8:8" x14ac:dyDescent="0.2">
      <c r="H998" s="16"/>
    </row>
    <row r="999" spans="8:8" x14ac:dyDescent="0.2">
      <c r="H999" s="16"/>
    </row>
    <row r="1000" spans="8:8" x14ac:dyDescent="0.2">
      <c r="H1000" s="16"/>
    </row>
    <row r="1001" spans="8:8" x14ac:dyDescent="0.2">
      <c r="H1001" s="16"/>
    </row>
    <row r="1002" spans="8:8" x14ac:dyDescent="0.2">
      <c r="H1002" s="16"/>
    </row>
    <row r="1003" spans="8:8" x14ac:dyDescent="0.2">
      <c r="H1003" s="16"/>
    </row>
    <row r="1004" spans="8:8" x14ac:dyDescent="0.2">
      <c r="H1004" s="16"/>
    </row>
    <row r="1005" spans="8:8" x14ac:dyDescent="0.2">
      <c r="H1005" s="16"/>
    </row>
    <row r="1006" spans="8:8" x14ac:dyDescent="0.2">
      <c r="H1006" s="16"/>
    </row>
    <row r="1007" spans="8:8" x14ac:dyDescent="0.2">
      <c r="H1007" s="16"/>
    </row>
    <row r="1008" spans="8:8" x14ac:dyDescent="0.2">
      <c r="H1008" s="16"/>
    </row>
    <row r="1009" spans="8:8" x14ac:dyDescent="0.2">
      <c r="H1009" s="16"/>
    </row>
    <row r="1010" spans="8:8" x14ac:dyDescent="0.2">
      <c r="H1010" s="16"/>
    </row>
    <row r="1011" spans="8:8" x14ac:dyDescent="0.2">
      <c r="H1011" s="16"/>
    </row>
    <row r="1012" spans="8:8" x14ac:dyDescent="0.2">
      <c r="H1012" s="16"/>
    </row>
    <row r="1013" spans="8:8" x14ac:dyDescent="0.2">
      <c r="H1013" s="16"/>
    </row>
    <row r="1014" spans="8:8" x14ac:dyDescent="0.2">
      <c r="H1014" s="16"/>
    </row>
    <row r="1015" spans="8:8" x14ac:dyDescent="0.2">
      <c r="H1015" s="16"/>
    </row>
    <row r="1016" spans="8:8" x14ac:dyDescent="0.2">
      <c r="H1016" s="16"/>
    </row>
    <row r="1017" spans="8:8" x14ac:dyDescent="0.2">
      <c r="H1017" s="16"/>
    </row>
    <row r="1018" spans="8:8" x14ac:dyDescent="0.2">
      <c r="H1018" s="16"/>
    </row>
    <row r="1019" spans="8:8" x14ac:dyDescent="0.2">
      <c r="H1019" s="16"/>
    </row>
    <row r="1020" spans="8:8" x14ac:dyDescent="0.2">
      <c r="H1020" s="16"/>
    </row>
    <row r="1021" spans="8:8" x14ac:dyDescent="0.2">
      <c r="H1021" s="16"/>
    </row>
    <row r="1022" spans="8:8" x14ac:dyDescent="0.2">
      <c r="H1022" s="16"/>
    </row>
    <row r="1023" spans="8:8" x14ac:dyDescent="0.2">
      <c r="H1023" s="16"/>
    </row>
    <row r="1024" spans="8:8" x14ac:dyDescent="0.2">
      <c r="H1024" s="16"/>
    </row>
    <row r="1025" spans="8:8" x14ac:dyDescent="0.2">
      <c r="H1025" s="16"/>
    </row>
    <row r="1026" spans="8:8" x14ac:dyDescent="0.2">
      <c r="H1026" s="16"/>
    </row>
    <row r="1027" spans="8:8" x14ac:dyDescent="0.2">
      <c r="H1027" s="16"/>
    </row>
    <row r="1028" spans="8:8" x14ac:dyDescent="0.2">
      <c r="H1028" s="16"/>
    </row>
    <row r="1029" spans="8:8" x14ac:dyDescent="0.2">
      <c r="H1029" s="16"/>
    </row>
    <row r="1030" spans="8:8" x14ac:dyDescent="0.2">
      <c r="H1030" s="16"/>
    </row>
    <row r="1031" spans="8:8" x14ac:dyDescent="0.2">
      <c r="H1031" s="16"/>
    </row>
    <row r="1032" spans="8:8" x14ac:dyDescent="0.2">
      <c r="H1032" s="16"/>
    </row>
    <row r="1033" spans="8:8" x14ac:dyDescent="0.2">
      <c r="H1033" s="16"/>
    </row>
    <row r="1034" spans="8:8" x14ac:dyDescent="0.2">
      <c r="H1034" s="16"/>
    </row>
    <row r="1035" spans="8:8" x14ac:dyDescent="0.2">
      <c r="H1035" s="16"/>
    </row>
    <row r="1036" spans="8:8" x14ac:dyDescent="0.2">
      <c r="H1036" s="16"/>
    </row>
    <row r="1037" spans="8:8" x14ac:dyDescent="0.2">
      <c r="H1037" s="16"/>
    </row>
    <row r="1038" spans="8:8" x14ac:dyDescent="0.2">
      <c r="H1038" s="16"/>
    </row>
    <row r="1039" spans="8:8" x14ac:dyDescent="0.2">
      <c r="H1039" s="16"/>
    </row>
    <row r="1040" spans="8:8" x14ac:dyDescent="0.2">
      <c r="H1040" s="16"/>
    </row>
    <row r="1041" spans="8:8" x14ac:dyDescent="0.2">
      <c r="H1041" s="16"/>
    </row>
    <row r="1042" spans="8:8" x14ac:dyDescent="0.2">
      <c r="H1042" s="16"/>
    </row>
    <row r="1043" spans="8:8" x14ac:dyDescent="0.2">
      <c r="H1043" s="16"/>
    </row>
    <row r="1044" spans="8:8" x14ac:dyDescent="0.2">
      <c r="H1044" s="16"/>
    </row>
    <row r="1045" spans="8:8" x14ac:dyDescent="0.2">
      <c r="H1045" s="16"/>
    </row>
    <row r="1046" spans="8:8" x14ac:dyDescent="0.2">
      <c r="H1046" s="16"/>
    </row>
    <row r="1047" spans="8:8" x14ac:dyDescent="0.2">
      <c r="H1047" s="16"/>
    </row>
    <row r="1048" spans="8:8" x14ac:dyDescent="0.2">
      <c r="H1048" s="16"/>
    </row>
    <row r="1049" spans="8:8" x14ac:dyDescent="0.2">
      <c r="H1049" s="16"/>
    </row>
    <row r="1050" spans="8:8" x14ac:dyDescent="0.2">
      <c r="H1050" s="16"/>
    </row>
    <row r="1051" spans="8:8" x14ac:dyDescent="0.2">
      <c r="H1051" s="16"/>
    </row>
    <row r="1052" spans="8:8" x14ac:dyDescent="0.2">
      <c r="H1052" s="16"/>
    </row>
    <row r="1053" spans="8:8" x14ac:dyDescent="0.2">
      <c r="H1053" s="16"/>
    </row>
    <row r="1054" spans="8:8" x14ac:dyDescent="0.2">
      <c r="H1054" s="16"/>
    </row>
    <row r="1055" spans="8:8" x14ac:dyDescent="0.2">
      <c r="H1055" s="16"/>
    </row>
    <row r="1056" spans="8:8" x14ac:dyDescent="0.2">
      <c r="H1056" s="16"/>
    </row>
    <row r="1057" spans="8:8" x14ac:dyDescent="0.2">
      <c r="H1057" s="16"/>
    </row>
    <row r="1058" spans="8:8" x14ac:dyDescent="0.2">
      <c r="H1058" s="16"/>
    </row>
    <row r="1059" spans="8:8" x14ac:dyDescent="0.2">
      <c r="H1059" s="16"/>
    </row>
    <row r="1060" spans="8:8" x14ac:dyDescent="0.2">
      <c r="H1060" s="16"/>
    </row>
    <row r="1061" spans="8:8" x14ac:dyDescent="0.2">
      <c r="H1061" s="16"/>
    </row>
    <row r="1062" spans="8:8" x14ac:dyDescent="0.2">
      <c r="H1062" s="16"/>
    </row>
    <row r="1063" spans="8:8" x14ac:dyDescent="0.2">
      <c r="H1063" s="16"/>
    </row>
    <row r="1064" spans="8:8" x14ac:dyDescent="0.2">
      <c r="H1064" s="16"/>
    </row>
    <row r="1065" spans="8:8" x14ac:dyDescent="0.2">
      <c r="H1065" s="16"/>
    </row>
    <row r="1066" spans="8:8" x14ac:dyDescent="0.2">
      <c r="H1066" s="16"/>
    </row>
    <row r="1067" spans="8:8" x14ac:dyDescent="0.2">
      <c r="H1067" s="16"/>
    </row>
    <row r="1068" spans="8:8" x14ac:dyDescent="0.2">
      <c r="H1068" s="16"/>
    </row>
    <row r="1069" spans="8:8" x14ac:dyDescent="0.2">
      <c r="H1069" s="16"/>
    </row>
    <row r="1070" spans="8:8" x14ac:dyDescent="0.2">
      <c r="H1070" s="16"/>
    </row>
    <row r="1071" spans="8:8" x14ac:dyDescent="0.2">
      <c r="H1071" s="16"/>
    </row>
    <row r="1072" spans="8:8" x14ac:dyDescent="0.2">
      <c r="H1072" s="16"/>
    </row>
    <row r="1073" spans="8:8" x14ac:dyDescent="0.2">
      <c r="H1073" s="16"/>
    </row>
    <row r="1074" spans="8:8" x14ac:dyDescent="0.2">
      <c r="H1074" s="16"/>
    </row>
    <row r="1075" spans="8:8" x14ac:dyDescent="0.2">
      <c r="H1075" s="16"/>
    </row>
    <row r="1076" spans="8:8" x14ac:dyDescent="0.2">
      <c r="H1076" s="16"/>
    </row>
    <row r="1077" spans="8:8" x14ac:dyDescent="0.2">
      <c r="H1077" s="16"/>
    </row>
    <row r="1078" spans="8:8" x14ac:dyDescent="0.2">
      <c r="H1078" s="16"/>
    </row>
    <row r="1079" spans="8:8" x14ac:dyDescent="0.2">
      <c r="H1079" s="16"/>
    </row>
    <row r="1080" spans="8:8" x14ac:dyDescent="0.2">
      <c r="H1080" s="16"/>
    </row>
    <row r="1081" spans="8:8" x14ac:dyDescent="0.2">
      <c r="H1081" s="16"/>
    </row>
    <row r="1082" spans="8:8" x14ac:dyDescent="0.2">
      <c r="H1082" s="16"/>
    </row>
    <row r="1083" spans="8:8" x14ac:dyDescent="0.2">
      <c r="H1083" s="16"/>
    </row>
    <row r="1084" spans="8:8" x14ac:dyDescent="0.2">
      <c r="H1084" s="16"/>
    </row>
    <row r="1085" spans="8:8" x14ac:dyDescent="0.2">
      <c r="H1085" s="16"/>
    </row>
    <row r="1086" spans="8:8" x14ac:dyDescent="0.2">
      <c r="H1086" s="16"/>
    </row>
    <row r="1087" spans="8:8" x14ac:dyDescent="0.2">
      <c r="H1087" s="16"/>
    </row>
    <row r="1088" spans="8:8" x14ac:dyDescent="0.2">
      <c r="H1088" s="16"/>
    </row>
    <row r="1089" spans="8:8" x14ac:dyDescent="0.2">
      <c r="H1089" s="16"/>
    </row>
    <row r="1090" spans="8:8" x14ac:dyDescent="0.2">
      <c r="H1090" s="16"/>
    </row>
    <row r="1091" spans="8:8" x14ac:dyDescent="0.2">
      <c r="H1091" s="16"/>
    </row>
    <row r="1092" spans="8:8" x14ac:dyDescent="0.2">
      <c r="H1092" s="16"/>
    </row>
    <row r="1093" spans="8:8" x14ac:dyDescent="0.2">
      <c r="H1093" s="16"/>
    </row>
    <row r="1094" spans="8:8" x14ac:dyDescent="0.2">
      <c r="H1094" s="16"/>
    </row>
    <row r="1095" spans="8:8" x14ac:dyDescent="0.2">
      <c r="H1095" s="16"/>
    </row>
    <row r="1096" spans="8:8" x14ac:dyDescent="0.2">
      <c r="H1096" s="16"/>
    </row>
    <row r="1097" spans="8:8" x14ac:dyDescent="0.2">
      <c r="H1097" s="16"/>
    </row>
    <row r="1098" spans="8:8" x14ac:dyDescent="0.2">
      <c r="H1098" s="16"/>
    </row>
    <row r="1099" spans="8:8" x14ac:dyDescent="0.2">
      <c r="H1099" s="16"/>
    </row>
    <row r="1100" spans="8:8" x14ac:dyDescent="0.2">
      <c r="H1100" s="16"/>
    </row>
    <row r="1101" spans="8:8" x14ac:dyDescent="0.2">
      <c r="H1101" s="16"/>
    </row>
    <row r="1102" spans="8:8" x14ac:dyDescent="0.2">
      <c r="H1102" s="16"/>
    </row>
    <row r="1103" spans="8:8" x14ac:dyDescent="0.2">
      <c r="H1103" s="16"/>
    </row>
    <row r="1104" spans="8:8" x14ac:dyDescent="0.2">
      <c r="H1104" s="16"/>
    </row>
    <row r="1105" spans="8:8" x14ac:dyDescent="0.2">
      <c r="H1105" s="16"/>
    </row>
    <row r="1106" spans="8:8" x14ac:dyDescent="0.2">
      <c r="H1106" s="16"/>
    </row>
    <row r="1107" spans="8:8" x14ac:dyDescent="0.2">
      <c r="H1107" s="16"/>
    </row>
    <row r="1108" spans="8:8" x14ac:dyDescent="0.2">
      <c r="H1108" s="16"/>
    </row>
    <row r="1109" spans="8:8" x14ac:dyDescent="0.2">
      <c r="H1109" s="16"/>
    </row>
    <row r="1110" spans="8:8" x14ac:dyDescent="0.2">
      <c r="H1110" s="16"/>
    </row>
    <row r="1111" spans="8:8" x14ac:dyDescent="0.2">
      <c r="H1111" s="16"/>
    </row>
    <row r="1112" spans="8:8" x14ac:dyDescent="0.2">
      <c r="H1112" s="16"/>
    </row>
    <row r="1113" spans="8:8" x14ac:dyDescent="0.2">
      <c r="H1113" s="16"/>
    </row>
    <row r="1114" spans="8:8" x14ac:dyDescent="0.2">
      <c r="H1114" s="16"/>
    </row>
    <row r="1115" spans="8:8" x14ac:dyDescent="0.2">
      <c r="H1115" s="16"/>
    </row>
    <row r="1116" spans="8:8" x14ac:dyDescent="0.2">
      <c r="H1116" s="16"/>
    </row>
    <row r="1117" spans="8:8" x14ac:dyDescent="0.2">
      <c r="H1117" s="16"/>
    </row>
    <row r="1118" spans="8:8" x14ac:dyDescent="0.2">
      <c r="H1118" s="16"/>
    </row>
    <row r="1119" spans="8:8" x14ac:dyDescent="0.2">
      <c r="H1119" s="16"/>
    </row>
    <row r="1120" spans="8:8" x14ac:dyDescent="0.2">
      <c r="H1120" s="16"/>
    </row>
    <row r="1121" spans="8:8" x14ac:dyDescent="0.2">
      <c r="H1121" s="16"/>
    </row>
    <row r="1122" spans="8:8" x14ac:dyDescent="0.2">
      <c r="H1122" s="16"/>
    </row>
    <row r="1123" spans="8:8" x14ac:dyDescent="0.2">
      <c r="H1123" s="16"/>
    </row>
    <row r="1124" spans="8:8" x14ac:dyDescent="0.2">
      <c r="H1124" s="16"/>
    </row>
    <row r="1125" spans="8:8" x14ac:dyDescent="0.2">
      <c r="H1125" s="16"/>
    </row>
    <row r="1126" spans="8:8" x14ac:dyDescent="0.2">
      <c r="H1126" s="16"/>
    </row>
    <row r="1127" spans="8:8" x14ac:dyDescent="0.2">
      <c r="H1127" s="16"/>
    </row>
    <row r="1128" spans="8:8" x14ac:dyDescent="0.2">
      <c r="H1128" s="16"/>
    </row>
    <row r="1129" spans="8:8" x14ac:dyDescent="0.2">
      <c r="H1129" s="16"/>
    </row>
    <row r="1130" spans="8:8" x14ac:dyDescent="0.2">
      <c r="H1130" s="16"/>
    </row>
    <row r="1131" spans="8:8" x14ac:dyDescent="0.2">
      <c r="H1131" s="16"/>
    </row>
    <row r="1132" spans="8:8" x14ac:dyDescent="0.2">
      <c r="H1132" s="16"/>
    </row>
    <row r="1133" spans="8:8" x14ac:dyDescent="0.2">
      <c r="H1133" s="16"/>
    </row>
    <row r="1134" spans="8:8" x14ac:dyDescent="0.2">
      <c r="H1134" s="16"/>
    </row>
    <row r="1135" spans="8:8" x14ac:dyDescent="0.2">
      <c r="H1135" s="16"/>
    </row>
    <row r="1136" spans="8:8" x14ac:dyDescent="0.2">
      <c r="H1136" s="16"/>
    </row>
    <row r="1137" spans="8:8" x14ac:dyDescent="0.2">
      <c r="H1137" s="16"/>
    </row>
    <row r="1138" spans="8:8" x14ac:dyDescent="0.2">
      <c r="H1138" s="16"/>
    </row>
    <row r="1139" spans="8:8" x14ac:dyDescent="0.2">
      <c r="H1139" s="16"/>
    </row>
    <row r="1140" spans="8:8" x14ac:dyDescent="0.2">
      <c r="H1140" s="16"/>
    </row>
    <row r="1141" spans="8:8" x14ac:dyDescent="0.2">
      <c r="H1141" s="16"/>
    </row>
    <row r="1142" spans="8:8" x14ac:dyDescent="0.2">
      <c r="H1142" s="16"/>
    </row>
    <row r="1143" spans="8:8" x14ac:dyDescent="0.2">
      <c r="H1143" s="16"/>
    </row>
    <row r="1144" spans="8:8" x14ac:dyDescent="0.2">
      <c r="H1144" s="16"/>
    </row>
    <row r="1145" spans="8:8" x14ac:dyDescent="0.2">
      <c r="H1145" s="16"/>
    </row>
    <row r="1146" spans="8:8" x14ac:dyDescent="0.2">
      <c r="H1146" s="16"/>
    </row>
    <row r="1147" spans="8:8" x14ac:dyDescent="0.2">
      <c r="H1147" s="16"/>
    </row>
    <row r="1148" spans="8:8" x14ac:dyDescent="0.2">
      <c r="H1148" s="16"/>
    </row>
    <row r="1149" spans="8:8" x14ac:dyDescent="0.2">
      <c r="H1149" s="16"/>
    </row>
    <row r="1150" spans="8:8" x14ac:dyDescent="0.2">
      <c r="H1150" s="16"/>
    </row>
    <row r="1151" spans="8:8" x14ac:dyDescent="0.2">
      <c r="H1151" s="16"/>
    </row>
    <row r="1152" spans="8:8" x14ac:dyDescent="0.2">
      <c r="H1152" s="16"/>
    </row>
    <row r="1153" spans="8:8" x14ac:dyDescent="0.2">
      <c r="H1153" s="16"/>
    </row>
    <row r="1154" spans="8:8" x14ac:dyDescent="0.2">
      <c r="H1154" s="16"/>
    </row>
    <row r="1155" spans="8:8" x14ac:dyDescent="0.2">
      <c r="H1155" s="16"/>
    </row>
    <row r="1156" spans="8:8" x14ac:dyDescent="0.2">
      <c r="H1156" s="16"/>
    </row>
    <row r="1157" spans="8:8" x14ac:dyDescent="0.2">
      <c r="H1157" s="16"/>
    </row>
    <row r="1158" spans="8:8" x14ac:dyDescent="0.2">
      <c r="H1158" s="16"/>
    </row>
    <row r="1159" spans="8:8" x14ac:dyDescent="0.2">
      <c r="H1159" s="16"/>
    </row>
    <row r="1160" spans="8:8" x14ac:dyDescent="0.2">
      <c r="H1160" s="16"/>
    </row>
    <row r="1161" spans="8:8" x14ac:dyDescent="0.2">
      <c r="H1161" s="16"/>
    </row>
    <row r="1162" spans="8:8" x14ac:dyDescent="0.2">
      <c r="H1162" s="16"/>
    </row>
    <row r="1163" spans="8:8" x14ac:dyDescent="0.2">
      <c r="H1163" s="16"/>
    </row>
    <row r="1164" spans="8:8" x14ac:dyDescent="0.2">
      <c r="H1164" s="16"/>
    </row>
    <row r="1165" spans="8:8" x14ac:dyDescent="0.2">
      <c r="H1165" s="16"/>
    </row>
    <row r="1166" spans="8:8" x14ac:dyDescent="0.2">
      <c r="H1166" s="16"/>
    </row>
    <row r="1167" spans="8:8" x14ac:dyDescent="0.2">
      <c r="H1167" s="16"/>
    </row>
    <row r="1168" spans="8:8" x14ac:dyDescent="0.2">
      <c r="H1168" s="16"/>
    </row>
    <row r="1169" spans="8:8" x14ac:dyDescent="0.2">
      <c r="H1169" s="16"/>
    </row>
    <row r="1170" spans="8:8" x14ac:dyDescent="0.2">
      <c r="H1170" s="16"/>
    </row>
    <row r="1171" spans="8:8" x14ac:dyDescent="0.2">
      <c r="H1171" s="16"/>
    </row>
    <row r="1172" spans="8:8" x14ac:dyDescent="0.2">
      <c r="H1172" s="16"/>
    </row>
    <row r="1173" spans="8:8" x14ac:dyDescent="0.2">
      <c r="H1173" s="16"/>
    </row>
    <row r="1174" spans="8:8" x14ac:dyDescent="0.2">
      <c r="H1174" s="16"/>
    </row>
    <row r="1175" spans="8:8" x14ac:dyDescent="0.2">
      <c r="H1175" s="16"/>
    </row>
    <row r="1176" spans="8:8" x14ac:dyDescent="0.2">
      <c r="H1176" s="16"/>
    </row>
    <row r="1177" spans="8:8" x14ac:dyDescent="0.2">
      <c r="H1177" s="16"/>
    </row>
    <row r="1178" spans="8:8" x14ac:dyDescent="0.2">
      <c r="H1178" s="16"/>
    </row>
    <row r="1179" spans="8:8" x14ac:dyDescent="0.2">
      <c r="H1179" s="16"/>
    </row>
    <row r="1180" spans="8:8" x14ac:dyDescent="0.2">
      <c r="H1180" s="16"/>
    </row>
    <row r="1181" spans="8:8" x14ac:dyDescent="0.2">
      <c r="H1181" s="16"/>
    </row>
    <row r="1182" spans="8:8" x14ac:dyDescent="0.2">
      <c r="H1182" s="16"/>
    </row>
    <row r="1183" spans="8:8" x14ac:dyDescent="0.2">
      <c r="H1183" s="16"/>
    </row>
    <row r="1184" spans="8:8" x14ac:dyDescent="0.2">
      <c r="H1184" s="16"/>
    </row>
    <row r="1185" spans="8:8" x14ac:dyDescent="0.2">
      <c r="H1185" s="16"/>
    </row>
    <row r="1186" spans="8:8" x14ac:dyDescent="0.2">
      <c r="H1186" s="16"/>
    </row>
    <row r="1187" spans="8:8" x14ac:dyDescent="0.2">
      <c r="H1187" s="16"/>
    </row>
    <row r="1188" spans="8:8" x14ac:dyDescent="0.2">
      <c r="H1188" s="16"/>
    </row>
    <row r="1189" spans="8:8" x14ac:dyDescent="0.2">
      <c r="H1189" s="16"/>
    </row>
    <row r="1190" spans="8:8" x14ac:dyDescent="0.2">
      <c r="H1190" s="16"/>
    </row>
    <row r="1191" spans="8:8" x14ac:dyDescent="0.2">
      <c r="H1191" s="16"/>
    </row>
    <row r="1192" spans="8:8" x14ac:dyDescent="0.2">
      <c r="H1192" s="16"/>
    </row>
    <row r="1193" spans="8:8" x14ac:dyDescent="0.2">
      <c r="H1193" s="16"/>
    </row>
    <row r="1194" spans="8:8" x14ac:dyDescent="0.2">
      <c r="H1194" s="16"/>
    </row>
    <row r="1195" spans="8:8" x14ac:dyDescent="0.2">
      <c r="H1195" s="16"/>
    </row>
    <row r="1196" spans="8:8" x14ac:dyDescent="0.2">
      <c r="H1196" s="16"/>
    </row>
    <row r="1197" spans="8:8" x14ac:dyDescent="0.2">
      <c r="H1197" s="16"/>
    </row>
    <row r="1198" spans="8:8" x14ac:dyDescent="0.2">
      <c r="H1198" s="16"/>
    </row>
    <row r="1199" spans="8:8" x14ac:dyDescent="0.2">
      <c r="H1199" s="16"/>
    </row>
    <row r="1200" spans="8:8" x14ac:dyDescent="0.2">
      <c r="H1200" s="16"/>
    </row>
    <row r="1201" spans="8:8" x14ac:dyDescent="0.2">
      <c r="H1201" s="16"/>
    </row>
    <row r="1202" spans="8:8" x14ac:dyDescent="0.2">
      <c r="H1202" s="16"/>
    </row>
    <row r="1203" spans="8:8" x14ac:dyDescent="0.2">
      <c r="H1203" s="16"/>
    </row>
    <row r="1204" spans="8:8" x14ac:dyDescent="0.2">
      <c r="H1204" s="16"/>
    </row>
    <row r="1205" spans="8:8" x14ac:dyDescent="0.2">
      <c r="H1205" s="16"/>
    </row>
    <row r="1206" spans="8:8" x14ac:dyDescent="0.2">
      <c r="H1206" s="16"/>
    </row>
    <row r="1207" spans="8:8" x14ac:dyDescent="0.2">
      <c r="H1207" s="16"/>
    </row>
    <row r="1208" spans="8:8" x14ac:dyDescent="0.2">
      <c r="H1208" s="16"/>
    </row>
    <row r="1209" spans="8:8" x14ac:dyDescent="0.2">
      <c r="H1209" s="16"/>
    </row>
    <row r="1210" spans="8:8" x14ac:dyDescent="0.2">
      <c r="H1210" s="16"/>
    </row>
    <row r="1211" spans="8:8" x14ac:dyDescent="0.2">
      <c r="H1211" s="16"/>
    </row>
    <row r="1212" spans="8:8" x14ac:dyDescent="0.2">
      <c r="H1212" s="16"/>
    </row>
    <row r="1213" spans="8:8" x14ac:dyDescent="0.2">
      <c r="H1213" s="16"/>
    </row>
    <row r="1214" spans="8:8" x14ac:dyDescent="0.2">
      <c r="H1214" s="16"/>
    </row>
    <row r="1215" spans="8:8" x14ac:dyDescent="0.2">
      <c r="H1215" s="16"/>
    </row>
    <row r="1216" spans="8:8" x14ac:dyDescent="0.2">
      <c r="H1216" s="16"/>
    </row>
    <row r="1217" spans="8:8" x14ac:dyDescent="0.2">
      <c r="H1217" s="16"/>
    </row>
    <row r="1218" spans="8:8" x14ac:dyDescent="0.2">
      <c r="H1218" s="16"/>
    </row>
    <row r="1219" spans="8:8" x14ac:dyDescent="0.2">
      <c r="H1219" s="16"/>
    </row>
    <row r="1220" spans="8:8" x14ac:dyDescent="0.2">
      <c r="H1220" s="16"/>
    </row>
    <row r="1221" spans="8:8" x14ac:dyDescent="0.2">
      <c r="H1221" s="16"/>
    </row>
    <row r="1222" spans="8:8" x14ac:dyDescent="0.2">
      <c r="H1222" s="16"/>
    </row>
    <row r="1223" spans="8:8" x14ac:dyDescent="0.2">
      <c r="H1223" s="16"/>
    </row>
    <row r="1224" spans="8:8" x14ac:dyDescent="0.2">
      <c r="H1224" s="16"/>
    </row>
    <row r="1225" spans="8:8" x14ac:dyDescent="0.2">
      <c r="H1225" s="16"/>
    </row>
    <row r="1226" spans="8:8" x14ac:dyDescent="0.2">
      <c r="H1226" s="16"/>
    </row>
    <row r="1227" spans="8:8" x14ac:dyDescent="0.2">
      <c r="H1227" s="16"/>
    </row>
    <row r="1228" spans="8:8" x14ac:dyDescent="0.2">
      <c r="H1228" s="16"/>
    </row>
    <row r="1229" spans="8:8" x14ac:dyDescent="0.2">
      <c r="H1229" s="16"/>
    </row>
    <row r="1230" spans="8:8" x14ac:dyDescent="0.2">
      <c r="H1230" s="16"/>
    </row>
    <row r="1231" spans="8:8" x14ac:dyDescent="0.2">
      <c r="H1231" s="16"/>
    </row>
    <row r="1232" spans="8:8" x14ac:dyDescent="0.2">
      <c r="H1232" s="16"/>
    </row>
    <row r="1233" spans="8:8" x14ac:dyDescent="0.2">
      <c r="H1233" s="16"/>
    </row>
    <row r="1234" spans="8:8" x14ac:dyDescent="0.2">
      <c r="H1234" s="16"/>
    </row>
    <row r="1235" spans="8:8" x14ac:dyDescent="0.2">
      <c r="H1235" s="16"/>
    </row>
    <row r="1236" spans="8:8" x14ac:dyDescent="0.2">
      <c r="H1236" s="16"/>
    </row>
    <row r="1237" spans="8:8" x14ac:dyDescent="0.2">
      <c r="H1237" s="16"/>
    </row>
    <row r="1238" spans="8:8" x14ac:dyDescent="0.2">
      <c r="H1238" s="16"/>
    </row>
    <row r="1239" spans="8:8" x14ac:dyDescent="0.2">
      <c r="H1239" s="16"/>
    </row>
    <row r="1240" spans="8:8" x14ac:dyDescent="0.2">
      <c r="H1240" s="16"/>
    </row>
    <row r="1241" spans="8:8" x14ac:dyDescent="0.2">
      <c r="H1241" s="16"/>
    </row>
    <row r="1242" spans="8:8" x14ac:dyDescent="0.2">
      <c r="H1242" s="16"/>
    </row>
    <row r="1243" spans="8:8" x14ac:dyDescent="0.2">
      <c r="H1243" s="16"/>
    </row>
    <row r="1244" spans="8:8" x14ac:dyDescent="0.2">
      <c r="H1244" s="16"/>
    </row>
    <row r="1245" spans="8:8" x14ac:dyDescent="0.2">
      <c r="H1245" s="16"/>
    </row>
    <row r="1246" spans="8:8" x14ac:dyDescent="0.2">
      <c r="H1246" s="16"/>
    </row>
    <row r="1247" spans="8:8" x14ac:dyDescent="0.2">
      <c r="H1247" s="16"/>
    </row>
    <row r="1248" spans="8:8" x14ac:dyDescent="0.2">
      <c r="H1248" s="16"/>
    </row>
    <row r="1249" spans="8:8" x14ac:dyDescent="0.2">
      <c r="H1249" s="16"/>
    </row>
    <row r="1250" spans="8:8" x14ac:dyDescent="0.2">
      <c r="H1250" s="16"/>
    </row>
    <row r="1251" spans="8:8" x14ac:dyDescent="0.2">
      <c r="H1251" s="16"/>
    </row>
    <row r="1252" spans="8:8" x14ac:dyDescent="0.2">
      <c r="H1252" s="16"/>
    </row>
    <row r="1253" spans="8:8" x14ac:dyDescent="0.2">
      <c r="H1253" s="16"/>
    </row>
    <row r="1254" spans="8:8" x14ac:dyDescent="0.2">
      <c r="H1254" s="16"/>
    </row>
    <row r="1255" spans="8:8" x14ac:dyDescent="0.2">
      <c r="H1255" s="16"/>
    </row>
    <row r="1256" spans="8:8" x14ac:dyDescent="0.2">
      <c r="H1256" s="16"/>
    </row>
    <row r="1257" spans="8:8" x14ac:dyDescent="0.2">
      <c r="H1257" s="16"/>
    </row>
    <row r="1258" spans="8:8" x14ac:dyDescent="0.2">
      <c r="H1258" s="16"/>
    </row>
    <row r="1259" spans="8:8" x14ac:dyDescent="0.2">
      <c r="H1259" s="16"/>
    </row>
    <row r="1260" spans="8:8" x14ac:dyDescent="0.2">
      <c r="H1260" s="16"/>
    </row>
    <row r="1261" spans="8:8" x14ac:dyDescent="0.2">
      <c r="H1261" s="16"/>
    </row>
    <row r="1262" spans="8:8" x14ac:dyDescent="0.2">
      <c r="H1262" s="16"/>
    </row>
    <row r="1263" spans="8:8" x14ac:dyDescent="0.2">
      <c r="H1263" s="16"/>
    </row>
    <row r="1264" spans="8:8" x14ac:dyDescent="0.2">
      <c r="H1264" s="16"/>
    </row>
    <row r="1265" spans="8:8" x14ac:dyDescent="0.2">
      <c r="H1265" s="16"/>
    </row>
    <row r="1266" spans="8:8" x14ac:dyDescent="0.2">
      <c r="H1266" s="16"/>
    </row>
    <row r="1267" spans="8:8" x14ac:dyDescent="0.2">
      <c r="H1267" s="16"/>
    </row>
    <row r="1268" spans="8:8" x14ac:dyDescent="0.2">
      <c r="H1268" s="16"/>
    </row>
    <row r="1269" spans="8:8" x14ac:dyDescent="0.2">
      <c r="H1269" s="16"/>
    </row>
    <row r="1270" spans="8:8" x14ac:dyDescent="0.2">
      <c r="H1270" s="16"/>
    </row>
    <row r="1271" spans="8:8" x14ac:dyDescent="0.2">
      <c r="H1271" s="16"/>
    </row>
    <row r="1272" spans="8:8" x14ac:dyDescent="0.2">
      <c r="H1272" s="16"/>
    </row>
    <row r="1273" spans="8:8" x14ac:dyDescent="0.2">
      <c r="H1273" s="16"/>
    </row>
    <row r="1274" spans="8:8" x14ac:dyDescent="0.2">
      <c r="H1274" s="16"/>
    </row>
    <row r="1275" spans="8:8" x14ac:dyDescent="0.2">
      <c r="H1275" s="16"/>
    </row>
    <row r="1276" spans="8:8" x14ac:dyDescent="0.2">
      <c r="H1276" s="16"/>
    </row>
    <row r="1277" spans="8:8" x14ac:dyDescent="0.2">
      <c r="H1277" s="16"/>
    </row>
    <row r="1278" spans="8:8" x14ac:dyDescent="0.2">
      <c r="H1278" s="16"/>
    </row>
    <row r="1279" spans="8:8" x14ac:dyDescent="0.2">
      <c r="H1279" s="16"/>
    </row>
    <row r="1280" spans="8:8" x14ac:dyDescent="0.2">
      <c r="H1280" s="16"/>
    </row>
    <row r="1281" spans="8:8" x14ac:dyDescent="0.2">
      <c r="H1281" s="16"/>
    </row>
    <row r="1282" spans="8:8" x14ac:dyDescent="0.2">
      <c r="H1282" s="16"/>
    </row>
    <row r="1283" spans="8:8" x14ac:dyDescent="0.2">
      <c r="H1283" s="16"/>
    </row>
    <row r="1284" spans="8:8" x14ac:dyDescent="0.2">
      <c r="H1284" s="16"/>
    </row>
    <row r="1285" spans="8:8" x14ac:dyDescent="0.2">
      <c r="H1285" s="16"/>
    </row>
    <row r="1286" spans="8:8" x14ac:dyDescent="0.2">
      <c r="H1286" s="16"/>
    </row>
    <row r="1287" spans="8:8" x14ac:dyDescent="0.2">
      <c r="H1287" s="16"/>
    </row>
    <row r="1288" spans="8:8" x14ac:dyDescent="0.2">
      <c r="H1288" s="16"/>
    </row>
    <row r="1289" spans="8:8" x14ac:dyDescent="0.2">
      <c r="H1289" s="16"/>
    </row>
    <row r="1290" spans="8:8" x14ac:dyDescent="0.2">
      <c r="H1290" s="16"/>
    </row>
    <row r="1291" spans="8:8" x14ac:dyDescent="0.2">
      <c r="H1291" s="16"/>
    </row>
    <row r="1292" spans="8:8" x14ac:dyDescent="0.2">
      <c r="H1292" s="16"/>
    </row>
    <row r="1293" spans="8:8" x14ac:dyDescent="0.2">
      <c r="H1293" s="16"/>
    </row>
    <row r="1294" spans="8:8" x14ac:dyDescent="0.2">
      <c r="H1294" s="16"/>
    </row>
    <row r="1295" spans="8:8" x14ac:dyDescent="0.2">
      <c r="H1295" s="16"/>
    </row>
    <row r="1296" spans="8:8" x14ac:dyDescent="0.2">
      <c r="H1296" s="16"/>
    </row>
    <row r="1297" spans="8:8" x14ac:dyDescent="0.2">
      <c r="H1297" s="16"/>
    </row>
    <row r="1298" spans="8:8" x14ac:dyDescent="0.2">
      <c r="H1298" s="16"/>
    </row>
    <row r="1299" spans="8:8" x14ac:dyDescent="0.2">
      <c r="H1299" s="16"/>
    </row>
    <row r="1300" spans="8:8" x14ac:dyDescent="0.2">
      <c r="H1300" s="16"/>
    </row>
    <row r="1301" spans="8:8" x14ac:dyDescent="0.2">
      <c r="H1301" s="16"/>
    </row>
    <row r="1302" spans="8:8" x14ac:dyDescent="0.2">
      <c r="H1302" s="16"/>
    </row>
    <row r="1303" spans="8:8" x14ac:dyDescent="0.2">
      <c r="H1303" s="16"/>
    </row>
    <row r="1304" spans="8:8" x14ac:dyDescent="0.2">
      <c r="H1304" s="16"/>
    </row>
    <row r="1305" spans="8:8" x14ac:dyDescent="0.2">
      <c r="H1305" s="16"/>
    </row>
    <row r="1306" spans="8:8" x14ac:dyDescent="0.2">
      <c r="H1306" s="16"/>
    </row>
    <row r="1307" spans="8:8" x14ac:dyDescent="0.2">
      <c r="H1307" s="16"/>
    </row>
    <row r="1308" spans="8:8" x14ac:dyDescent="0.2">
      <c r="H1308" s="16"/>
    </row>
    <row r="1309" spans="8:8" x14ac:dyDescent="0.2">
      <c r="H1309" s="16"/>
    </row>
    <row r="1310" spans="8:8" x14ac:dyDescent="0.2">
      <c r="H1310" s="16"/>
    </row>
    <row r="1311" spans="8:8" x14ac:dyDescent="0.2">
      <c r="H1311" s="16"/>
    </row>
    <row r="1312" spans="8:8" x14ac:dyDescent="0.2">
      <c r="H1312" s="16"/>
    </row>
    <row r="1313" spans="8:8" x14ac:dyDescent="0.2">
      <c r="H1313" s="16"/>
    </row>
    <row r="1314" spans="8:8" x14ac:dyDescent="0.2">
      <c r="H1314" s="16"/>
    </row>
    <row r="1315" spans="8:8" x14ac:dyDescent="0.2">
      <c r="H1315" s="16"/>
    </row>
    <row r="1316" spans="8:8" x14ac:dyDescent="0.2">
      <c r="H1316" s="16"/>
    </row>
    <row r="1317" spans="8:8" x14ac:dyDescent="0.2">
      <c r="H1317" s="16"/>
    </row>
    <row r="1318" spans="8:8" x14ac:dyDescent="0.2">
      <c r="H1318" s="16"/>
    </row>
    <row r="1319" spans="8:8" x14ac:dyDescent="0.2">
      <c r="H1319" s="16"/>
    </row>
    <row r="1320" spans="8:8" x14ac:dyDescent="0.2">
      <c r="H1320" s="16"/>
    </row>
    <row r="1321" spans="8:8" x14ac:dyDescent="0.2">
      <c r="H1321" s="16"/>
    </row>
    <row r="1322" spans="8:8" x14ac:dyDescent="0.2">
      <c r="H1322" s="16"/>
    </row>
    <row r="1323" spans="8:8" x14ac:dyDescent="0.2">
      <c r="H1323" s="16"/>
    </row>
    <row r="1324" spans="8:8" x14ac:dyDescent="0.2">
      <c r="H1324" s="16"/>
    </row>
    <row r="1325" spans="8:8" x14ac:dyDescent="0.2">
      <c r="H1325" s="16"/>
    </row>
    <row r="1326" spans="8:8" x14ac:dyDescent="0.2">
      <c r="H1326" s="16"/>
    </row>
    <row r="1327" spans="8:8" x14ac:dyDescent="0.2">
      <c r="H1327" s="16"/>
    </row>
    <row r="1328" spans="8:8" x14ac:dyDescent="0.2">
      <c r="H1328" s="16"/>
    </row>
    <row r="1329" spans="8:8" x14ac:dyDescent="0.2">
      <c r="H1329" s="16"/>
    </row>
    <row r="1330" spans="8:8" x14ac:dyDescent="0.2">
      <c r="H1330" s="16"/>
    </row>
    <row r="1331" spans="8:8" x14ac:dyDescent="0.2">
      <c r="H1331" s="16"/>
    </row>
    <row r="1332" spans="8:8" x14ac:dyDescent="0.2">
      <c r="H1332" s="16"/>
    </row>
    <row r="1333" spans="8:8" x14ac:dyDescent="0.2">
      <c r="H1333" s="16"/>
    </row>
    <row r="1334" spans="8:8" x14ac:dyDescent="0.2">
      <c r="H1334" s="16"/>
    </row>
    <row r="1335" spans="8:8" x14ac:dyDescent="0.2">
      <c r="H1335" s="16"/>
    </row>
    <row r="1336" spans="8:8" x14ac:dyDescent="0.2">
      <c r="H1336" s="16"/>
    </row>
    <row r="1337" spans="8:8" x14ac:dyDescent="0.2">
      <c r="H1337" s="16"/>
    </row>
    <row r="1338" spans="8:8" x14ac:dyDescent="0.2">
      <c r="H1338" s="16"/>
    </row>
    <row r="1339" spans="8:8" x14ac:dyDescent="0.2">
      <c r="H1339" s="16"/>
    </row>
    <row r="1340" spans="8:8" x14ac:dyDescent="0.2">
      <c r="H1340" s="16"/>
    </row>
    <row r="1341" spans="8:8" x14ac:dyDescent="0.2">
      <c r="H1341" s="16"/>
    </row>
    <row r="1342" spans="8:8" x14ac:dyDescent="0.2">
      <c r="H1342" s="16"/>
    </row>
    <row r="1343" spans="8:8" x14ac:dyDescent="0.2">
      <c r="H1343" s="16"/>
    </row>
    <row r="1344" spans="8:8" x14ac:dyDescent="0.2">
      <c r="H1344" s="16"/>
    </row>
    <row r="1345" spans="8:8" x14ac:dyDescent="0.2">
      <c r="H1345" s="16"/>
    </row>
    <row r="1346" spans="8:8" x14ac:dyDescent="0.2">
      <c r="H1346" s="16"/>
    </row>
    <row r="1347" spans="8:8" x14ac:dyDescent="0.2">
      <c r="H1347" s="16"/>
    </row>
    <row r="1348" spans="8:8" x14ac:dyDescent="0.2">
      <c r="H1348" s="16"/>
    </row>
    <row r="1349" spans="8:8" x14ac:dyDescent="0.2">
      <c r="H1349" s="16"/>
    </row>
    <row r="1350" spans="8:8" x14ac:dyDescent="0.2">
      <c r="H1350" s="16"/>
    </row>
    <row r="1351" spans="8:8" x14ac:dyDescent="0.2">
      <c r="H1351" s="16"/>
    </row>
    <row r="1352" spans="8:8" x14ac:dyDescent="0.2">
      <c r="H1352" s="16"/>
    </row>
    <row r="1353" spans="8:8" x14ac:dyDescent="0.2">
      <c r="H1353" s="16"/>
    </row>
    <row r="1354" spans="8:8" x14ac:dyDescent="0.2">
      <c r="H1354" s="16"/>
    </row>
    <row r="1355" spans="8:8" x14ac:dyDescent="0.2">
      <c r="H1355" s="16"/>
    </row>
    <row r="1356" spans="8:8" x14ac:dyDescent="0.2">
      <c r="H1356" s="16"/>
    </row>
    <row r="1357" spans="8:8" x14ac:dyDescent="0.2">
      <c r="H1357" s="16"/>
    </row>
    <row r="1358" spans="8:8" x14ac:dyDescent="0.2">
      <c r="H1358" s="16"/>
    </row>
    <row r="1359" spans="8:8" x14ac:dyDescent="0.2">
      <c r="H1359" s="16"/>
    </row>
    <row r="1360" spans="8:8" x14ac:dyDescent="0.2">
      <c r="H1360" s="16"/>
    </row>
    <row r="1361" spans="8:8" x14ac:dyDescent="0.2">
      <c r="H1361" s="16"/>
    </row>
    <row r="1362" spans="8:8" x14ac:dyDescent="0.2">
      <c r="H1362" s="16"/>
    </row>
    <row r="1363" spans="8:8" x14ac:dyDescent="0.2">
      <c r="H1363" s="16"/>
    </row>
    <row r="1364" spans="8:8" x14ac:dyDescent="0.2">
      <c r="H1364" s="16"/>
    </row>
    <row r="1365" spans="8:8" x14ac:dyDescent="0.2">
      <c r="H1365" s="16"/>
    </row>
    <row r="1366" spans="8:8" x14ac:dyDescent="0.2">
      <c r="H1366" s="16"/>
    </row>
    <row r="1367" spans="8:8" x14ac:dyDescent="0.2">
      <c r="H1367" s="16"/>
    </row>
    <row r="1368" spans="8:8" x14ac:dyDescent="0.2">
      <c r="H1368" s="16"/>
    </row>
    <row r="1369" spans="8:8" x14ac:dyDescent="0.2">
      <c r="H1369" s="16"/>
    </row>
    <row r="1370" spans="8:8" x14ac:dyDescent="0.2">
      <c r="H1370" s="16"/>
    </row>
    <row r="1371" spans="8:8" x14ac:dyDescent="0.2">
      <c r="H1371" s="16"/>
    </row>
    <row r="1372" spans="8:8" x14ac:dyDescent="0.2">
      <c r="H1372" s="16"/>
    </row>
    <row r="1373" spans="8:8" x14ac:dyDescent="0.2">
      <c r="H1373" s="16"/>
    </row>
    <row r="1374" spans="8:8" x14ac:dyDescent="0.2">
      <c r="H1374" s="16"/>
    </row>
    <row r="1375" spans="8:8" x14ac:dyDescent="0.2">
      <c r="H1375" s="16"/>
    </row>
    <row r="1376" spans="8:8" x14ac:dyDescent="0.2">
      <c r="H1376" s="16"/>
    </row>
    <row r="1377" spans="8:8" x14ac:dyDescent="0.2">
      <c r="H1377" s="16"/>
    </row>
    <row r="1378" spans="8:8" x14ac:dyDescent="0.2">
      <c r="H1378" s="16"/>
    </row>
    <row r="1379" spans="8:8" x14ac:dyDescent="0.2">
      <c r="H1379" s="16"/>
    </row>
    <row r="1380" spans="8:8" x14ac:dyDescent="0.2">
      <c r="H1380" s="16"/>
    </row>
    <row r="1381" spans="8:8" x14ac:dyDescent="0.2">
      <c r="H1381" s="16"/>
    </row>
    <row r="1382" spans="8:8" x14ac:dyDescent="0.2">
      <c r="H1382" s="16"/>
    </row>
    <row r="1383" spans="8:8" x14ac:dyDescent="0.2">
      <c r="H1383" s="16"/>
    </row>
    <row r="1384" spans="8:8" x14ac:dyDescent="0.2">
      <c r="H1384" s="16"/>
    </row>
    <row r="1385" spans="8:8" x14ac:dyDescent="0.2">
      <c r="H1385" s="16"/>
    </row>
    <row r="1386" spans="8:8" x14ac:dyDescent="0.2">
      <c r="H1386" s="16"/>
    </row>
    <row r="1387" spans="8:8" x14ac:dyDescent="0.2">
      <c r="H1387" s="16"/>
    </row>
    <row r="1388" spans="8:8" x14ac:dyDescent="0.2">
      <c r="H1388" s="16"/>
    </row>
    <row r="1389" spans="8:8" x14ac:dyDescent="0.2">
      <c r="H1389" s="16"/>
    </row>
    <row r="1390" spans="8:8" x14ac:dyDescent="0.2">
      <c r="H1390" s="16"/>
    </row>
    <row r="1391" spans="8:8" x14ac:dyDescent="0.2">
      <c r="H1391" s="16"/>
    </row>
    <row r="1392" spans="8:8" x14ac:dyDescent="0.2">
      <c r="H1392" s="16"/>
    </row>
    <row r="1393" spans="8:8" x14ac:dyDescent="0.2">
      <c r="H1393" s="16"/>
    </row>
    <row r="1394" spans="8:8" x14ac:dyDescent="0.2">
      <c r="H1394" s="16"/>
    </row>
    <row r="1395" spans="8:8" x14ac:dyDescent="0.2">
      <c r="H1395" s="16"/>
    </row>
    <row r="1396" spans="8:8" x14ac:dyDescent="0.2">
      <c r="H1396" s="16"/>
    </row>
    <row r="1397" spans="8:8" x14ac:dyDescent="0.2">
      <c r="H1397" s="16"/>
    </row>
    <row r="1398" spans="8:8" x14ac:dyDescent="0.2">
      <c r="H1398" s="16"/>
    </row>
    <row r="1399" spans="8:8" x14ac:dyDescent="0.2">
      <c r="H1399" s="16"/>
    </row>
    <row r="1400" spans="8:8" x14ac:dyDescent="0.2">
      <c r="H1400" s="16"/>
    </row>
    <row r="1401" spans="8:8" x14ac:dyDescent="0.2">
      <c r="H1401" s="16"/>
    </row>
    <row r="1402" spans="8:8" x14ac:dyDescent="0.2">
      <c r="H1402" s="16"/>
    </row>
    <row r="1403" spans="8:8" x14ac:dyDescent="0.2">
      <c r="H1403" s="16"/>
    </row>
    <row r="1404" spans="8:8" x14ac:dyDescent="0.2">
      <c r="H1404" s="16"/>
    </row>
    <row r="1405" spans="8:8" x14ac:dyDescent="0.2">
      <c r="H1405" s="16"/>
    </row>
    <row r="1406" spans="8:8" x14ac:dyDescent="0.2">
      <c r="H1406" s="16"/>
    </row>
    <row r="1407" spans="8:8" x14ac:dyDescent="0.2">
      <c r="H1407" s="16"/>
    </row>
    <row r="1408" spans="8:8" x14ac:dyDescent="0.2">
      <c r="H1408" s="16"/>
    </row>
    <row r="1409" spans="8:8" x14ac:dyDescent="0.2">
      <c r="H1409" s="16"/>
    </row>
    <row r="1410" spans="8:8" x14ac:dyDescent="0.2">
      <c r="H1410" s="16"/>
    </row>
    <row r="1411" spans="8:8" x14ac:dyDescent="0.2">
      <c r="H1411" s="16"/>
    </row>
    <row r="1412" spans="8:8" x14ac:dyDescent="0.2">
      <c r="H1412" s="16"/>
    </row>
    <row r="1413" spans="8:8" x14ac:dyDescent="0.2">
      <c r="H1413" s="16"/>
    </row>
    <row r="1414" spans="8:8" x14ac:dyDescent="0.2">
      <c r="H1414" s="16"/>
    </row>
    <row r="1415" spans="8:8" x14ac:dyDescent="0.2">
      <c r="H1415" s="16"/>
    </row>
    <row r="1416" spans="8:8" x14ac:dyDescent="0.2">
      <c r="H1416" s="16"/>
    </row>
    <row r="1417" spans="8:8" x14ac:dyDescent="0.2">
      <c r="H1417" s="16"/>
    </row>
    <row r="1418" spans="8:8" x14ac:dyDescent="0.2">
      <c r="H1418" s="16"/>
    </row>
    <row r="1419" spans="8:8" x14ac:dyDescent="0.2">
      <c r="H1419" s="16"/>
    </row>
    <row r="1420" spans="8:8" x14ac:dyDescent="0.2">
      <c r="H1420" s="16"/>
    </row>
    <row r="1421" spans="8:8" x14ac:dyDescent="0.2">
      <c r="H1421" s="16"/>
    </row>
    <row r="1422" spans="8:8" x14ac:dyDescent="0.2">
      <c r="H1422" s="16"/>
    </row>
    <row r="1423" spans="8:8" x14ac:dyDescent="0.2">
      <c r="H1423" s="16"/>
    </row>
    <row r="1424" spans="8:8" x14ac:dyDescent="0.2">
      <c r="H1424" s="16"/>
    </row>
    <row r="1425" spans="8:8" x14ac:dyDescent="0.2">
      <c r="H1425" s="16"/>
    </row>
    <row r="1426" spans="8:8" x14ac:dyDescent="0.2">
      <c r="H1426" s="16"/>
    </row>
    <row r="1427" spans="8:8" x14ac:dyDescent="0.2">
      <c r="H1427" s="16"/>
    </row>
    <row r="1428" spans="8:8" x14ac:dyDescent="0.2">
      <c r="H1428" s="16"/>
    </row>
    <row r="1429" spans="8:8" x14ac:dyDescent="0.2">
      <c r="H1429" s="16"/>
    </row>
    <row r="1430" spans="8:8" x14ac:dyDescent="0.2">
      <c r="H1430" s="16"/>
    </row>
    <row r="1431" spans="8:8" x14ac:dyDescent="0.2">
      <c r="H1431" s="16"/>
    </row>
    <row r="1432" spans="8:8" x14ac:dyDescent="0.2">
      <c r="H1432" s="16"/>
    </row>
    <row r="1433" spans="8:8" x14ac:dyDescent="0.2">
      <c r="H1433" s="16"/>
    </row>
    <row r="1434" spans="8:8" x14ac:dyDescent="0.2">
      <c r="H1434" s="16"/>
    </row>
    <row r="1435" spans="8:8" x14ac:dyDescent="0.2">
      <c r="H1435" s="16"/>
    </row>
    <row r="1436" spans="8:8" x14ac:dyDescent="0.2">
      <c r="H1436" s="16"/>
    </row>
    <row r="1437" spans="8:8" x14ac:dyDescent="0.2">
      <c r="H1437" s="16"/>
    </row>
    <row r="1438" spans="8:8" x14ac:dyDescent="0.2">
      <c r="H1438" s="16"/>
    </row>
    <row r="1439" spans="8:8" x14ac:dyDescent="0.2">
      <c r="H1439" s="16"/>
    </row>
    <row r="1440" spans="8:8" x14ac:dyDescent="0.2">
      <c r="H1440" s="16"/>
    </row>
    <row r="1441" spans="8:8" x14ac:dyDescent="0.2">
      <c r="H1441" s="16"/>
    </row>
    <row r="1442" spans="8:8" x14ac:dyDescent="0.2">
      <c r="H1442" s="16"/>
    </row>
    <row r="1443" spans="8:8" x14ac:dyDescent="0.2">
      <c r="H1443" s="16"/>
    </row>
    <row r="1444" spans="8:8" x14ac:dyDescent="0.2">
      <c r="H1444" s="16"/>
    </row>
    <row r="1445" spans="8:8" x14ac:dyDescent="0.2">
      <c r="H1445" s="16"/>
    </row>
    <row r="1446" spans="8:8" x14ac:dyDescent="0.2">
      <c r="H1446" s="16"/>
    </row>
    <row r="1447" spans="8:8" x14ac:dyDescent="0.2">
      <c r="H1447" s="16"/>
    </row>
    <row r="1448" spans="8:8" x14ac:dyDescent="0.2">
      <c r="H1448" s="16"/>
    </row>
    <row r="1449" spans="8:8" x14ac:dyDescent="0.2">
      <c r="H1449" s="16"/>
    </row>
    <row r="1450" spans="8:8" x14ac:dyDescent="0.2">
      <c r="H1450" s="16"/>
    </row>
    <row r="1451" spans="8:8" x14ac:dyDescent="0.2">
      <c r="H1451" s="16"/>
    </row>
    <row r="1452" spans="8:8" x14ac:dyDescent="0.2">
      <c r="H1452" s="16"/>
    </row>
    <row r="1453" spans="8:8" x14ac:dyDescent="0.2">
      <c r="H1453" s="16"/>
    </row>
    <row r="1454" spans="8:8" x14ac:dyDescent="0.2">
      <c r="H1454" s="16"/>
    </row>
    <row r="1455" spans="8:8" x14ac:dyDescent="0.2">
      <c r="H1455" s="16"/>
    </row>
    <row r="1456" spans="8:8" x14ac:dyDescent="0.2">
      <c r="H1456" s="16"/>
    </row>
    <row r="1457" spans="8:8" x14ac:dyDescent="0.2">
      <c r="H1457" s="16"/>
    </row>
    <row r="1458" spans="8:8" x14ac:dyDescent="0.2">
      <c r="H1458" s="16"/>
    </row>
    <row r="1459" spans="8:8" x14ac:dyDescent="0.2">
      <c r="H1459" s="16"/>
    </row>
    <row r="1460" spans="8:8" x14ac:dyDescent="0.2">
      <c r="H1460" s="16"/>
    </row>
    <row r="1461" spans="8:8" x14ac:dyDescent="0.2">
      <c r="H1461" s="16"/>
    </row>
    <row r="1462" spans="8:8" x14ac:dyDescent="0.2">
      <c r="H1462" s="16"/>
    </row>
    <row r="1463" spans="8:8" x14ac:dyDescent="0.2">
      <c r="H1463" s="16"/>
    </row>
    <row r="1464" spans="8:8" x14ac:dyDescent="0.2">
      <c r="H1464" s="16"/>
    </row>
    <row r="1465" spans="8:8" x14ac:dyDescent="0.2">
      <c r="H1465" s="16"/>
    </row>
    <row r="1466" spans="8:8" x14ac:dyDescent="0.2">
      <c r="H1466" s="16"/>
    </row>
    <row r="1467" spans="8:8" x14ac:dyDescent="0.2">
      <c r="H1467" s="16"/>
    </row>
    <row r="1468" spans="8:8" x14ac:dyDescent="0.2">
      <c r="H1468" s="16"/>
    </row>
    <row r="1469" spans="8:8" x14ac:dyDescent="0.2">
      <c r="H1469" s="16"/>
    </row>
    <row r="1470" spans="8:8" x14ac:dyDescent="0.2">
      <c r="H1470" s="16"/>
    </row>
    <row r="1471" spans="8:8" x14ac:dyDescent="0.2">
      <c r="H1471" s="16"/>
    </row>
    <row r="1472" spans="8:8" x14ac:dyDescent="0.2">
      <c r="H1472" s="16"/>
    </row>
    <row r="1473" spans="8:8" x14ac:dyDescent="0.2">
      <c r="H1473" s="16"/>
    </row>
    <row r="1474" spans="8:8" x14ac:dyDescent="0.2">
      <c r="H1474" s="16"/>
    </row>
    <row r="1475" spans="8:8" x14ac:dyDescent="0.2">
      <c r="H1475" s="16"/>
    </row>
    <row r="1476" spans="8:8" x14ac:dyDescent="0.2">
      <c r="H1476" s="16"/>
    </row>
    <row r="1477" spans="8:8" x14ac:dyDescent="0.2">
      <c r="H1477" s="16"/>
    </row>
    <row r="1478" spans="8:8" x14ac:dyDescent="0.2">
      <c r="H1478" s="16"/>
    </row>
    <row r="1479" spans="8:8" x14ac:dyDescent="0.2">
      <c r="H1479" s="16"/>
    </row>
    <row r="1480" spans="8:8" x14ac:dyDescent="0.2">
      <c r="H1480" s="16"/>
    </row>
    <row r="1481" spans="8:8" x14ac:dyDescent="0.2">
      <c r="H1481" s="16"/>
    </row>
    <row r="1482" spans="8:8" x14ac:dyDescent="0.2">
      <c r="H1482" s="16"/>
    </row>
    <row r="1483" spans="8:8" x14ac:dyDescent="0.2">
      <c r="H1483" s="16"/>
    </row>
    <row r="1484" spans="8:8" x14ac:dyDescent="0.2">
      <c r="H1484" s="16"/>
    </row>
    <row r="1485" spans="8:8" x14ac:dyDescent="0.2">
      <c r="H1485" s="16"/>
    </row>
    <row r="1486" spans="8:8" x14ac:dyDescent="0.2">
      <c r="H1486" s="16"/>
    </row>
    <row r="1487" spans="8:8" x14ac:dyDescent="0.2">
      <c r="H1487" s="16"/>
    </row>
    <row r="1488" spans="8:8" x14ac:dyDescent="0.2">
      <c r="H1488" s="16"/>
    </row>
    <row r="1489" spans="8:8" x14ac:dyDescent="0.2">
      <c r="H1489" s="16"/>
    </row>
    <row r="1490" spans="8:8" x14ac:dyDescent="0.2">
      <c r="H1490" s="16"/>
    </row>
    <row r="1491" spans="8:8" x14ac:dyDescent="0.2">
      <c r="H1491" s="16"/>
    </row>
    <row r="1492" spans="8:8" x14ac:dyDescent="0.2">
      <c r="H1492" s="16"/>
    </row>
    <row r="1493" spans="8:8" x14ac:dyDescent="0.2">
      <c r="H1493" s="16"/>
    </row>
    <row r="1494" spans="8:8" x14ac:dyDescent="0.2">
      <c r="H1494" s="16"/>
    </row>
    <row r="1495" spans="8:8" x14ac:dyDescent="0.2">
      <c r="H1495" s="16"/>
    </row>
    <row r="1496" spans="8:8" x14ac:dyDescent="0.2">
      <c r="H1496" s="16"/>
    </row>
    <row r="1497" spans="8:8" x14ac:dyDescent="0.2">
      <c r="H1497" s="16"/>
    </row>
    <row r="1498" spans="8:8" x14ac:dyDescent="0.2">
      <c r="H1498" s="16"/>
    </row>
    <row r="1499" spans="8:8" x14ac:dyDescent="0.2">
      <c r="H1499" s="16"/>
    </row>
    <row r="1500" spans="8:8" x14ac:dyDescent="0.2">
      <c r="H1500" s="16"/>
    </row>
    <row r="1501" spans="8:8" x14ac:dyDescent="0.2">
      <c r="H1501" s="16"/>
    </row>
    <row r="1502" spans="8:8" x14ac:dyDescent="0.2">
      <c r="H1502" s="16"/>
    </row>
    <row r="1503" spans="8:8" x14ac:dyDescent="0.2">
      <c r="H1503" s="16"/>
    </row>
    <row r="1504" spans="8:8" x14ac:dyDescent="0.2">
      <c r="H1504" s="16"/>
    </row>
    <row r="1505" spans="8:8" x14ac:dyDescent="0.2">
      <c r="H1505" s="16"/>
    </row>
    <row r="1506" spans="8:8" x14ac:dyDescent="0.2">
      <c r="H1506" s="16"/>
    </row>
    <row r="1507" spans="8:8" x14ac:dyDescent="0.2">
      <c r="H1507" s="16"/>
    </row>
    <row r="1508" spans="8:8" x14ac:dyDescent="0.2">
      <c r="H1508" s="16"/>
    </row>
    <row r="1509" spans="8:8" x14ac:dyDescent="0.2">
      <c r="H1509" s="16"/>
    </row>
    <row r="1510" spans="8:8" x14ac:dyDescent="0.2">
      <c r="H1510" s="16"/>
    </row>
    <row r="1511" spans="8:8" x14ac:dyDescent="0.2">
      <c r="H1511" s="16"/>
    </row>
    <row r="1512" spans="8:8" x14ac:dyDescent="0.2">
      <c r="H1512" s="16"/>
    </row>
    <row r="1513" spans="8:8" x14ac:dyDescent="0.2">
      <c r="H1513" s="16"/>
    </row>
    <row r="1514" spans="8:8" x14ac:dyDescent="0.2">
      <c r="H1514" s="16"/>
    </row>
    <row r="1515" spans="8:8" x14ac:dyDescent="0.2">
      <c r="H1515" s="16"/>
    </row>
    <row r="1516" spans="8:8" x14ac:dyDescent="0.2">
      <c r="H1516" s="16"/>
    </row>
    <row r="1517" spans="8:8" x14ac:dyDescent="0.2">
      <c r="H1517" s="16"/>
    </row>
    <row r="1518" spans="8:8" x14ac:dyDescent="0.2">
      <c r="H1518" s="16"/>
    </row>
    <row r="1519" spans="8:8" x14ac:dyDescent="0.2">
      <c r="H1519" s="16"/>
    </row>
    <row r="1520" spans="8:8" x14ac:dyDescent="0.2">
      <c r="H1520" s="16"/>
    </row>
    <row r="1521" spans="8:8" x14ac:dyDescent="0.2">
      <c r="H1521" s="16"/>
    </row>
    <row r="1522" spans="8:8" x14ac:dyDescent="0.2">
      <c r="H1522" s="16"/>
    </row>
    <row r="1523" spans="8:8" x14ac:dyDescent="0.2">
      <c r="H1523" s="16"/>
    </row>
    <row r="1524" spans="8:8" x14ac:dyDescent="0.2">
      <c r="H1524" s="16"/>
    </row>
    <row r="1525" spans="8:8" x14ac:dyDescent="0.2">
      <c r="H1525" s="16"/>
    </row>
    <row r="1526" spans="8:8" x14ac:dyDescent="0.2">
      <c r="H1526" s="16"/>
    </row>
    <row r="1527" spans="8:8" x14ac:dyDescent="0.2">
      <c r="H1527" s="16"/>
    </row>
    <row r="1528" spans="8:8" x14ac:dyDescent="0.2">
      <c r="H1528" s="16"/>
    </row>
    <row r="1529" spans="8:8" x14ac:dyDescent="0.2">
      <c r="H1529" s="16"/>
    </row>
    <row r="1530" spans="8:8" x14ac:dyDescent="0.2">
      <c r="H1530" s="16"/>
    </row>
    <row r="1531" spans="8:8" x14ac:dyDescent="0.2">
      <c r="H1531" s="16"/>
    </row>
    <row r="1532" spans="8:8" x14ac:dyDescent="0.2">
      <c r="H1532" s="16"/>
    </row>
    <row r="1533" spans="8:8" x14ac:dyDescent="0.2">
      <c r="H1533" s="16"/>
    </row>
    <row r="1534" spans="8:8" x14ac:dyDescent="0.2">
      <c r="H1534" s="16"/>
    </row>
    <row r="1535" spans="8:8" x14ac:dyDescent="0.2">
      <c r="H1535" s="16"/>
    </row>
    <row r="1536" spans="8:8" x14ac:dyDescent="0.2">
      <c r="H1536" s="16"/>
    </row>
    <row r="1537" spans="8:8" x14ac:dyDescent="0.2">
      <c r="H1537" s="16"/>
    </row>
    <row r="1538" spans="8:8" x14ac:dyDescent="0.2">
      <c r="H1538" s="16"/>
    </row>
    <row r="1539" spans="8:8" x14ac:dyDescent="0.2">
      <c r="H1539" s="16"/>
    </row>
    <row r="1540" spans="8:8" x14ac:dyDescent="0.2">
      <c r="H1540" s="16"/>
    </row>
    <row r="1541" spans="8:8" x14ac:dyDescent="0.2">
      <c r="H1541" s="16"/>
    </row>
    <row r="1542" spans="8:8" x14ac:dyDescent="0.2">
      <c r="H1542" s="16"/>
    </row>
    <row r="1543" spans="8:8" x14ac:dyDescent="0.2">
      <c r="H1543" s="16"/>
    </row>
    <row r="1544" spans="8:8" x14ac:dyDescent="0.2">
      <c r="H1544" s="16"/>
    </row>
    <row r="1545" spans="8:8" x14ac:dyDescent="0.2">
      <c r="H1545" s="16"/>
    </row>
    <row r="1546" spans="8:8" x14ac:dyDescent="0.2">
      <c r="H1546" s="16"/>
    </row>
    <row r="1547" spans="8:8" x14ac:dyDescent="0.2">
      <c r="H1547" s="16"/>
    </row>
    <row r="1548" spans="8:8" x14ac:dyDescent="0.2">
      <c r="H1548" s="16"/>
    </row>
    <row r="1549" spans="8:8" x14ac:dyDescent="0.2">
      <c r="H1549" s="16"/>
    </row>
    <row r="1550" spans="8:8" x14ac:dyDescent="0.2">
      <c r="H1550" s="16"/>
    </row>
    <row r="1551" spans="8:8" x14ac:dyDescent="0.2">
      <c r="H1551" s="16"/>
    </row>
    <row r="1552" spans="8:8" x14ac:dyDescent="0.2">
      <c r="H1552" s="16"/>
    </row>
    <row r="1553" spans="8:8" x14ac:dyDescent="0.2">
      <c r="H1553" s="16"/>
    </row>
    <row r="1554" spans="8:8" x14ac:dyDescent="0.2">
      <c r="H1554" s="16"/>
    </row>
    <row r="1555" spans="8:8" x14ac:dyDescent="0.2">
      <c r="H1555" s="16"/>
    </row>
    <row r="1556" spans="8:8" x14ac:dyDescent="0.2">
      <c r="H1556" s="16"/>
    </row>
    <row r="1557" spans="8:8" x14ac:dyDescent="0.2">
      <c r="H1557" s="16"/>
    </row>
    <row r="1558" spans="8:8" x14ac:dyDescent="0.2">
      <c r="H1558" s="16"/>
    </row>
    <row r="1559" spans="8:8" x14ac:dyDescent="0.2">
      <c r="H1559" s="16"/>
    </row>
    <row r="1560" spans="8:8" x14ac:dyDescent="0.2">
      <c r="H1560" s="16"/>
    </row>
    <row r="1561" spans="8:8" x14ac:dyDescent="0.2">
      <c r="H1561" s="16"/>
    </row>
    <row r="1562" spans="8:8" x14ac:dyDescent="0.2">
      <c r="H1562" s="16"/>
    </row>
    <row r="1563" spans="8:8" x14ac:dyDescent="0.2">
      <c r="H1563" s="16"/>
    </row>
    <row r="1564" spans="8:8" x14ac:dyDescent="0.2">
      <c r="H1564" s="16"/>
    </row>
    <row r="1565" spans="8:8" x14ac:dyDescent="0.2">
      <c r="H1565" s="16"/>
    </row>
    <row r="1566" spans="8:8" x14ac:dyDescent="0.2">
      <c r="H1566" s="16"/>
    </row>
    <row r="1567" spans="8:8" x14ac:dyDescent="0.2">
      <c r="H1567" s="16"/>
    </row>
    <row r="1568" spans="8:8" x14ac:dyDescent="0.2">
      <c r="H1568" s="16"/>
    </row>
    <row r="1569" spans="8:8" x14ac:dyDescent="0.2">
      <c r="H1569" s="16"/>
    </row>
    <row r="1570" spans="8:8" x14ac:dyDescent="0.2">
      <c r="H1570" s="16"/>
    </row>
    <row r="1571" spans="8:8" x14ac:dyDescent="0.2">
      <c r="H1571" s="16"/>
    </row>
    <row r="1572" spans="8:8" x14ac:dyDescent="0.2">
      <c r="H1572" s="16"/>
    </row>
    <row r="1573" spans="8:8" x14ac:dyDescent="0.2">
      <c r="H1573" s="16"/>
    </row>
    <row r="1574" spans="8:8" x14ac:dyDescent="0.2">
      <c r="H1574" s="16"/>
    </row>
    <row r="1575" spans="8:8" x14ac:dyDescent="0.2">
      <c r="H1575" s="16"/>
    </row>
    <row r="1576" spans="8:8" x14ac:dyDescent="0.2">
      <c r="H1576" s="16"/>
    </row>
    <row r="1577" spans="8:8" x14ac:dyDescent="0.2">
      <c r="H1577" s="16"/>
    </row>
    <row r="1578" spans="8:8" x14ac:dyDescent="0.2">
      <c r="H1578" s="16"/>
    </row>
    <row r="1579" spans="8:8" x14ac:dyDescent="0.2">
      <c r="H1579" s="16"/>
    </row>
    <row r="1580" spans="8:8" x14ac:dyDescent="0.2">
      <c r="H1580" s="16"/>
    </row>
    <row r="1581" spans="8:8" x14ac:dyDescent="0.2">
      <c r="H1581" s="16"/>
    </row>
    <row r="1582" spans="8:8" x14ac:dyDescent="0.2">
      <c r="H1582" s="16"/>
    </row>
    <row r="1583" spans="8:8" x14ac:dyDescent="0.2">
      <c r="H1583" s="16"/>
    </row>
    <row r="1584" spans="8:8" x14ac:dyDescent="0.2">
      <c r="H1584" s="16"/>
    </row>
    <row r="1585" spans="8:8" x14ac:dyDescent="0.2">
      <c r="H1585" s="16"/>
    </row>
    <row r="1586" spans="8:8" x14ac:dyDescent="0.2">
      <c r="H1586" s="16"/>
    </row>
    <row r="1587" spans="8:8" x14ac:dyDescent="0.2">
      <c r="H1587" s="16"/>
    </row>
    <row r="1588" spans="8:8" x14ac:dyDescent="0.2">
      <c r="H1588" s="16"/>
    </row>
    <row r="1589" spans="8:8" x14ac:dyDescent="0.2">
      <c r="H1589" s="16"/>
    </row>
    <row r="1590" spans="8:8" x14ac:dyDescent="0.2">
      <c r="H1590" s="16"/>
    </row>
    <row r="1591" spans="8:8" x14ac:dyDescent="0.2">
      <c r="H1591" s="16"/>
    </row>
    <row r="1592" spans="8:8" x14ac:dyDescent="0.2">
      <c r="H1592" s="16"/>
    </row>
    <row r="1593" spans="8:8" x14ac:dyDescent="0.2">
      <c r="H1593" s="16"/>
    </row>
    <row r="1594" spans="8:8" x14ac:dyDescent="0.2">
      <c r="H1594" s="16"/>
    </row>
    <row r="1595" spans="8:8" x14ac:dyDescent="0.2">
      <c r="H1595" s="16"/>
    </row>
    <row r="1596" spans="8:8" x14ac:dyDescent="0.2">
      <c r="H1596" s="16"/>
    </row>
    <row r="1597" spans="8:8" x14ac:dyDescent="0.2">
      <c r="H1597" s="16"/>
    </row>
    <row r="1598" spans="8:8" x14ac:dyDescent="0.2">
      <c r="H1598" s="16"/>
    </row>
    <row r="1599" spans="8:8" x14ac:dyDescent="0.2">
      <c r="H1599" s="16"/>
    </row>
    <row r="1600" spans="8:8" x14ac:dyDescent="0.2">
      <c r="H1600" s="16"/>
    </row>
    <row r="1601" spans="8:8" x14ac:dyDescent="0.2">
      <c r="H1601" s="16"/>
    </row>
    <row r="1602" spans="8:8" x14ac:dyDescent="0.2">
      <c r="H1602" s="16"/>
    </row>
    <row r="1603" spans="8:8" x14ac:dyDescent="0.2">
      <c r="H1603" s="16"/>
    </row>
    <row r="1604" spans="8:8" x14ac:dyDescent="0.2">
      <c r="H1604" s="16"/>
    </row>
    <row r="1605" spans="8:8" x14ac:dyDescent="0.2">
      <c r="H1605" s="16"/>
    </row>
    <row r="1606" spans="8:8" x14ac:dyDescent="0.2">
      <c r="H1606" s="16"/>
    </row>
    <row r="1607" spans="8:8" x14ac:dyDescent="0.2">
      <c r="H1607" s="16"/>
    </row>
    <row r="1608" spans="8:8" x14ac:dyDescent="0.2">
      <c r="H1608" s="16"/>
    </row>
    <row r="1609" spans="8:8" x14ac:dyDescent="0.2">
      <c r="H1609" s="16"/>
    </row>
    <row r="1610" spans="8:8" x14ac:dyDescent="0.2">
      <c r="H1610" s="16"/>
    </row>
    <row r="1611" spans="8:8" x14ac:dyDescent="0.2">
      <c r="H1611" s="16"/>
    </row>
    <row r="1612" spans="8:8" x14ac:dyDescent="0.2">
      <c r="H1612" s="16"/>
    </row>
    <row r="1613" spans="8:8" x14ac:dyDescent="0.2">
      <c r="H1613" s="16"/>
    </row>
    <row r="1614" spans="8:8" x14ac:dyDescent="0.2">
      <c r="H1614" s="16"/>
    </row>
    <row r="1615" spans="8:8" x14ac:dyDescent="0.2">
      <c r="H1615" s="16"/>
    </row>
    <row r="1616" spans="8:8" x14ac:dyDescent="0.2">
      <c r="H1616" s="16"/>
    </row>
    <row r="1617" spans="8:8" x14ac:dyDescent="0.2">
      <c r="H1617" s="16"/>
    </row>
    <row r="1618" spans="8:8" x14ac:dyDescent="0.2">
      <c r="H1618" s="16"/>
    </row>
    <row r="1619" spans="8:8" x14ac:dyDescent="0.2">
      <c r="H1619" s="16"/>
    </row>
    <row r="1620" spans="8:8" x14ac:dyDescent="0.2">
      <c r="H1620" s="16"/>
    </row>
    <row r="1621" spans="8:8" x14ac:dyDescent="0.2">
      <c r="H1621" s="16"/>
    </row>
    <row r="1622" spans="8:8" x14ac:dyDescent="0.2">
      <c r="H1622" s="16"/>
    </row>
    <row r="1623" spans="8:8" x14ac:dyDescent="0.2">
      <c r="H1623" s="16"/>
    </row>
    <row r="1624" spans="8:8" x14ac:dyDescent="0.2">
      <c r="H1624" s="16"/>
    </row>
    <row r="1625" spans="8:8" x14ac:dyDescent="0.2">
      <c r="H1625" s="16"/>
    </row>
    <row r="1626" spans="8:8" x14ac:dyDescent="0.2">
      <c r="H1626" s="16"/>
    </row>
    <row r="1627" spans="8:8" x14ac:dyDescent="0.2">
      <c r="H1627" s="16"/>
    </row>
    <row r="1628" spans="8:8" x14ac:dyDescent="0.2">
      <c r="H1628" s="16"/>
    </row>
    <row r="1629" spans="8:8" x14ac:dyDescent="0.2">
      <c r="H1629" s="16"/>
    </row>
    <row r="1630" spans="8:8" x14ac:dyDescent="0.2">
      <c r="H1630" s="16"/>
    </row>
    <row r="1631" spans="8:8" x14ac:dyDescent="0.2">
      <c r="H1631" s="16"/>
    </row>
    <row r="1632" spans="8:8" x14ac:dyDescent="0.2">
      <c r="H1632" s="16"/>
    </row>
    <row r="1633" spans="8:8" x14ac:dyDescent="0.2">
      <c r="H1633" s="16"/>
    </row>
    <row r="1634" spans="8:8" x14ac:dyDescent="0.2">
      <c r="H1634" s="16"/>
    </row>
    <row r="1635" spans="8:8" x14ac:dyDescent="0.2">
      <c r="H1635" s="16"/>
    </row>
    <row r="1636" spans="8:8" x14ac:dyDescent="0.2">
      <c r="H1636" s="16"/>
    </row>
    <row r="1637" spans="8:8" x14ac:dyDescent="0.2">
      <c r="H1637" s="16"/>
    </row>
    <row r="1638" spans="8:8" x14ac:dyDescent="0.2">
      <c r="H1638" s="16"/>
    </row>
    <row r="1639" spans="8:8" x14ac:dyDescent="0.2">
      <c r="H1639" s="16"/>
    </row>
    <row r="1640" spans="8:8" x14ac:dyDescent="0.2">
      <c r="H1640" s="16"/>
    </row>
    <row r="1641" spans="8:8" x14ac:dyDescent="0.2">
      <c r="H1641" s="16"/>
    </row>
    <row r="1642" spans="8:8" x14ac:dyDescent="0.2">
      <c r="H1642" s="16"/>
    </row>
    <row r="1643" spans="8:8" x14ac:dyDescent="0.2">
      <c r="H1643" s="16"/>
    </row>
    <row r="1644" spans="8:8" x14ac:dyDescent="0.2">
      <c r="H1644" s="16"/>
    </row>
    <row r="1645" spans="8:8" x14ac:dyDescent="0.2">
      <c r="H1645" s="16"/>
    </row>
    <row r="1646" spans="8:8" x14ac:dyDescent="0.2">
      <c r="H1646" s="16"/>
    </row>
    <row r="1647" spans="8:8" x14ac:dyDescent="0.2">
      <c r="H1647" s="16"/>
    </row>
    <row r="1648" spans="8:8" x14ac:dyDescent="0.2">
      <c r="H1648" s="16"/>
    </row>
    <row r="1649" spans="8:8" x14ac:dyDescent="0.2">
      <c r="H1649" s="16"/>
    </row>
    <row r="1650" spans="8:8" x14ac:dyDescent="0.2">
      <c r="H1650" s="16"/>
    </row>
    <row r="1651" spans="8:8" x14ac:dyDescent="0.2">
      <c r="H1651" s="16"/>
    </row>
    <row r="1652" spans="8:8" x14ac:dyDescent="0.2">
      <c r="H1652" s="16"/>
    </row>
    <row r="1653" spans="8:8" x14ac:dyDescent="0.2">
      <c r="H1653" s="16"/>
    </row>
    <row r="1654" spans="8:8" x14ac:dyDescent="0.2">
      <c r="H1654" s="16"/>
    </row>
    <row r="1655" spans="8:8" x14ac:dyDescent="0.2">
      <c r="H1655" s="16"/>
    </row>
    <row r="1656" spans="8:8" x14ac:dyDescent="0.2">
      <c r="H1656" s="16"/>
    </row>
    <row r="1657" spans="8:8" x14ac:dyDescent="0.2">
      <c r="H1657" s="16"/>
    </row>
    <row r="1658" spans="8:8" x14ac:dyDescent="0.2">
      <c r="H1658" s="16"/>
    </row>
    <row r="1659" spans="8:8" x14ac:dyDescent="0.2">
      <c r="H1659" s="16"/>
    </row>
    <row r="1660" spans="8:8" x14ac:dyDescent="0.2">
      <c r="H1660" s="16"/>
    </row>
    <row r="1661" spans="8:8" x14ac:dyDescent="0.2">
      <c r="H1661" s="16"/>
    </row>
    <row r="1662" spans="8:8" x14ac:dyDescent="0.2">
      <c r="H1662" s="16"/>
    </row>
    <row r="1663" spans="8:8" x14ac:dyDescent="0.2">
      <c r="H1663" s="16"/>
    </row>
    <row r="1664" spans="8:8" x14ac:dyDescent="0.2">
      <c r="H1664" s="16"/>
    </row>
    <row r="1665" spans="8:8" x14ac:dyDescent="0.2">
      <c r="H1665" s="16"/>
    </row>
    <row r="1666" spans="8:8" x14ac:dyDescent="0.2">
      <c r="H1666" s="16"/>
    </row>
    <row r="1667" spans="8:8" x14ac:dyDescent="0.2">
      <c r="H1667" s="16"/>
    </row>
    <row r="1668" spans="8:8" x14ac:dyDescent="0.2">
      <c r="H1668" s="16"/>
    </row>
    <row r="1669" spans="8:8" x14ac:dyDescent="0.2">
      <c r="H1669" s="16"/>
    </row>
    <row r="1670" spans="8:8" x14ac:dyDescent="0.2">
      <c r="H1670" s="16"/>
    </row>
    <row r="1671" spans="8:8" x14ac:dyDescent="0.2">
      <c r="H1671" s="16"/>
    </row>
    <row r="1672" spans="8:8" x14ac:dyDescent="0.2">
      <c r="H1672" s="16"/>
    </row>
    <row r="1673" spans="8:8" x14ac:dyDescent="0.2">
      <c r="H1673" s="16"/>
    </row>
    <row r="1674" spans="8:8" x14ac:dyDescent="0.2">
      <c r="H1674" s="16"/>
    </row>
    <row r="1675" spans="8:8" x14ac:dyDescent="0.2">
      <c r="H1675" s="16"/>
    </row>
    <row r="1676" spans="8:8" x14ac:dyDescent="0.2">
      <c r="H1676" s="16"/>
    </row>
    <row r="1677" spans="8:8" x14ac:dyDescent="0.2">
      <c r="H1677" s="16"/>
    </row>
    <row r="1678" spans="8:8" x14ac:dyDescent="0.2">
      <c r="H1678" s="16"/>
    </row>
    <row r="1679" spans="8:8" x14ac:dyDescent="0.2">
      <c r="H1679" s="16"/>
    </row>
    <row r="1680" spans="8:8" x14ac:dyDescent="0.2">
      <c r="H1680" s="16"/>
    </row>
    <row r="1681" spans="8:8" x14ac:dyDescent="0.2">
      <c r="H1681" s="16"/>
    </row>
    <row r="1682" spans="8:8" x14ac:dyDescent="0.2">
      <c r="H1682" s="16"/>
    </row>
    <row r="1683" spans="8:8" x14ac:dyDescent="0.2">
      <c r="H1683" s="16"/>
    </row>
    <row r="1684" spans="8:8" x14ac:dyDescent="0.2">
      <c r="H1684" s="16"/>
    </row>
    <row r="1685" spans="8:8" x14ac:dyDescent="0.2">
      <c r="H1685" s="16"/>
    </row>
    <row r="1686" spans="8:8" x14ac:dyDescent="0.2">
      <c r="H1686" s="16"/>
    </row>
    <row r="1687" spans="8:8" x14ac:dyDescent="0.2">
      <c r="H1687" s="16"/>
    </row>
    <row r="1688" spans="8:8" x14ac:dyDescent="0.2">
      <c r="H1688" s="16"/>
    </row>
    <row r="1689" spans="8:8" x14ac:dyDescent="0.2">
      <c r="H1689" s="16"/>
    </row>
    <row r="1690" spans="8:8" x14ac:dyDescent="0.2">
      <c r="H1690" s="16"/>
    </row>
    <row r="1691" spans="8:8" x14ac:dyDescent="0.2">
      <c r="H1691" s="16"/>
    </row>
    <row r="1692" spans="8:8" x14ac:dyDescent="0.2">
      <c r="H1692" s="16"/>
    </row>
    <row r="1693" spans="8:8" x14ac:dyDescent="0.2">
      <c r="H1693" s="16"/>
    </row>
    <row r="1694" spans="8:8" x14ac:dyDescent="0.2">
      <c r="H1694" s="16"/>
    </row>
    <row r="1695" spans="8:8" x14ac:dyDescent="0.2">
      <c r="H1695" s="16"/>
    </row>
    <row r="1696" spans="8:8" x14ac:dyDescent="0.2">
      <c r="H1696" s="16"/>
    </row>
    <row r="1697" spans="8:8" x14ac:dyDescent="0.2">
      <c r="H1697" s="16"/>
    </row>
    <row r="1698" spans="8:8" x14ac:dyDescent="0.2">
      <c r="H1698" s="16"/>
    </row>
    <row r="1699" spans="8:8" x14ac:dyDescent="0.2">
      <c r="H1699" s="16"/>
    </row>
    <row r="1700" spans="8:8" x14ac:dyDescent="0.2">
      <c r="H1700" s="16"/>
    </row>
    <row r="1701" spans="8:8" x14ac:dyDescent="0.2">
      <c r="H1701" s="16"/>
    </row>
    <row r="1702" spans="8:8" x14ac:dyDescent="0.2">
      <c r="H1702" s="16"/>
    </row>
    <row r="1703" spans="8:8" x14ac:dyDescent="0.2">
      <c r="H1703" s="16"/>
    </row>
    <row r="1704" spans="8:8" x14ac:dyDescent="0.2">
      <c r="H1704" s="16"/>
    </row>
    <row r="1705" spans="8:8" x14ac:dyDescent="0.2">
      <c r="H1705" s="16"/>
    </row>
    <row r="1706" spans="8:8" x14ac:dyDescent="0.2">
      <c r="H1706" s="16"/>
    </row>
    <row r="1707" spans="8:8" x14ac:dyDescent="0.2">
      <c r="H1707" s="16"/>
    </row>
    <row r="1708" spans="8:8" x14ac:dyDescent="0.2">
      <c r="H1708" s="16"/>
    </row>
    <row r="1709" spans="8:8" x14ac:dyDescent="0.2">
      <c r="H1709" s="16"/>
    </row>
    <row r="1710" spans="8:8" x14ac:dyDescent="0.2">
      <c r="H1710" s="16"/>
    </row>
    <row r="1711" spans="8:8" x14ac:dyDescent="0.2">
      <c r="H1711" s="16"/>
    </row>
    <row r="1712" spans="8:8" x14ac:dyDescent="0.2">
      <c r="H1712" s="16"/>
    </row>
    <row r="1713" spans="8:8" x14ac:dyDescent="0.2">
      <c r="H1713" s="16"/>
    </row>
    <row r="1714" spans="8:8" x14ac:dyDescent="0.2">
      <c r="H1714" s="16"/>
    </row>
    <row r="1715" spans="8:8" x14ac:dyDescent="0.2">
      <c r="H1715" s="16"/>
    </row>
    <row r="1716" spans="8:8" x14ac:dyDescent="0.2">
      <c r="H1716" s="16"/>
    </row>
    <row r="1717" spans="8:8" x14ac:dyDescent="0.2">
      <c r="H1717" s="16"/>
    </row>
    <row r="1718" spans="8:8" x14ac:dyDescent="0.2">
      <c r="H1718" s="16"/>
    </row>
    <row r="1719" spans="8:8" x14ac:dyDescent="0.2">
      <c r="H1719" s="16"/>
    </row>
    <row r="1720" spans="8:8" x14ac:dyDescent="0.2">
      <c r="H1720" s="16"/>
    </row>
    <row r="1721" spans="8:8" x14ac:dyDescent="0.2">
      <c r="H1721" s="16"/>
    </row>
    <row r="1722" spans="8:8" x14ac:dyDescent="0.2">
      <c r="H1722" s="16"/>
    </row>
    <row r="1723" spans="8:8" x14ac:dyDescent="0.2">
      <c r="H1723" s="16"/>
    </row>
    <row r="1724" spans="8:8" x14ac:dyDescent="0.2">
      <c r="H1724" s="16"/>
    </row>
    <row r="1725" spans="8:8" x14ac:dyDescent="0.2">
      <c r="H1725" s="16"/>
    </row>
    <row r="1726" spans="8:8" x14ac:dyDescent="0.2">
      <c r="H1726" s="16"/>
    </row>
    <row r="1727" spans="8:8" x14ac:dyDescent="0.2">
      <c r="H1727" s="16"/>
    </row>
    <row r="1728" spans="8:8" x14ac:dyDescent="0.2">
      <c r="H1728" s="16"/>
    </row>
    <row r="1729" spans="8:8" x14ac:dyDescent="0.2">
      <c r="H1729" s="16"/>
    </row>
    <row r="1730" spans="8:8" x14ac:dyDescent="0.2">
      <c r="H1730" s="16"/>
    </row>
    <row r="1731" spans="8:8" x14ac:dyDescent="0.2">
      <c r="H1731" s="16"/>
    </row>
    <row r="1732" spans="8:8" x14ac:dyDescent="0.2">
      <c r="H1732" s="16"/>
    </row>
    <row r="1733" spans="8:8" x14ac:dyDescent="0.2">
      <c r="H1733" s="16"/>
    </row>
    <row r="1734" spans="8:8" x14ac:dyDescent="0.2">
      <c r="H1734" s="16"/>
    </row>
    <row r="1735" spans="8:8" x14ac:dyDescent="0.2">
      <c r="H1735" s="16"/>
    </row>
    <row r="1736" spans="8:8" x14ac:dyDescent="0.2">
      <c r="H1736" s="16"/>
    </row>
    <row r="1737" spans="8:8" x14ac:dyDescent="0.2">
      <c r="H1737" s="16"/>
    </row>
    <row r="1738" spans="8:8" x14ac:dyDescent="0.2">
      <c r="H1738" s="16"/>
    </row>
    <row r="1739" spans="8:8" x14ac:dyDescent="0.2">
      <c r="H1739" s="16"/>
    </row>
    <row r="1740" spans="8:8" x14ac:dyDescent="0.2">
      <c r="H1740" s="16"/>
    </row>
    <row r="1741" spans="8:8" x14ac:dyDescent="0.2">
      <c r="H1741" s="16"/>
    </row>
    <row r="1742" spans="8:8" x14ac:dyDescent="0.2">
      <c r="H1742" s="16"/>
    </row>
    <row r="1743" spans="8:8" x14ac:dyDescent="0.2">
      <c r="H1743" s="16"/>
    </row>
    <row r="1744" spans="8:8" x14ac:dyDescent="0.2">
      <c r="H1744" s="16"/>
    </row>
    <row r="1745" spans="8:8" x14ac:dyDescent="0.2">
      <c r="H1745" s="16"/>
    </row>
    <row r="1746" spans="8:8" x14ac:dyDescent="0.2">
      <c r="H1746" s="16"/>
    </row>
    <row r="1747" spans="8:8" x14ac:dyDescent="0.2">
      <c r="H1747" s="16"/>
    </row>
    <row r="1748" spans="8:8" x14ac:dyDescent="0.2">
      <c r="H1748" s="16"/>
    </row>
    <row r="1749" spans="8:8" x14ac:dyDescent="0.2">
      <c r="H1749" s="16"/>
    </row>
    <row r="1750" spans="8:8" x14ac:dyDescent="0.2">
      <c r="H1750" s="16"/>
    </row>
    <row r="1751" spans="8:8" x14ac:dyDescent="0.2">
      <c r="H1751" s="16"/>
    </row>
    <row r="1752" spans="8:8" x14ac:dyDescent="0.2">
      <c r="H1752" s="16"/>
    </row>
    <row r="1753" spans="8:8" x14ac:dyDescent="0.2">
      <c r="H1753" s="16"/>
    </row>
    <row r="1754" spans="8:8" x14ac:dyDescent="0.2">
      <c r="H1754" s="16"/>
    </row>
    <row r="1755" spans="8:8" x14ac:dyDescent="0.2">
      <c r="H1755" s="16"/>
    </row>
    <row r="1756" spans="8:8" x14ac:dyDescent="0.2">
      <c r="H1756" s="16"/>
    </row>
    <row r="1757" spans="8:8" x14ac:dyDescent="0.2">
      <c r="H1757" s="16"/>
    </row>
    <row r="1758" spans="8:8" x14ac:dyDescent="0.2">
      <c r="H1758" s="16"/>
    </row>
    <row r="1759" spans="8:8" x14ac:dyDescent="0.2">
      <c r="H1759" s="16"/>
    </row>
    <row r="1760" spans="8:8" x14ac:dyDescent="0.2">
      <c r="H1760" s="16"/>
    </row>
    <row r="1761" spans="8:8" x14ac:dyDescent="0.2">
      <c r="H1761" s="16"/>
    </row>
    <row r="1762" spans="8:8" x14ac:dyDescent="0.2">
      <c r="H1762" s="16"/>
    </row>
    <row r="1763" spans="8:8" x14ac:dyDescent="0.2">
      <c r="H1763" s="16"/>
    </row>
    <row r="1764" spans="8:8" x14ac:dyDescent="0.2">
      <c r="H1764" s="16"/>
    </row>
    <row r="1765" spans="8:8" x14ac:dyDescent="0.2">
      <c r="H1765" s="16"/>
    </row>
    <row r="1766" spans="8:8" x14ac:dyDescent="0.2">
      <c r="H1766" s="16"/>
    </row>
    <row r="1767" spans="8:8" x14ac:dyDescent="0.2">
      <c r="H1767" s="16"/>
    </row>
    <row r="1768" spans="8:8" x14ac:dyDescent="0.2">
      <c r="H1768" s="16"/>
    </row>
    <row r="1769" spans="8:8" x14ac:dyDescent="0.2">
      <c r="H1769" s="16"/>
    </row>
    <row r="1770" spans="8:8" x14ac:dyDescent="0.2">
      <c r="H1770" s="16"/>
    </row>
    <row r="1771" spans="8:8" x14ac:dyDescent="0.2">
      <c r="H1771" s="16"/>
    </row>
    <row r="1772" spans="8:8" x14ac:dyDescent="0.2">
      <c r="H1772" s="16"/>
    </row>
    <row r="1773" spans="8:8" x14ac:dyDescent="0.2">
      <c r="H1773" s="16"/>
    </row>
    <row r="1774" spans="8:8" x14ac:dyDescent="0.2">
      <c r="H1774" s="16"/>
    </row>
    <row r="1775" spans="8:8" x14ac:dyDescent="0.2">
      <c r="H1775" s="16"/>
    </row>
    <row r="1776" spans="8:8" x14ac:dyDescent="0.2">
      <c r="H1776" s="16"/>
    </row>
    <row r="1777" spans="8:8" x14ac:dyDescent="0.2">
      <c r="H1777" s="16"/>
    </row>
    <row r="1778" spans="8:8" x14ac:dyDescent="0.2">
      <c r="H1778" s="16"/>
    </row>
    <row r="1779" spans="8:8" x14ac:dyDescent="0.2">
      <c r="H1779" s="16"/>
    </row>
    <row r="1780" spans="8:8" x14ac:dyDescent="0.2">
      <c r="H1780" s="16"/>
    </row>
    <row r="1781" spans="8:8" x14ac:dyDescent="0.2">
      <c r="H1781" s="16"/>
    </row>
    <row r="1782" spans="8:8" x14ac:dyDescent="0.2">
      <c r="H1782" s="16"/>
    </row>
    <row r="1783" spans="8:8" x14ac:dyDescent="0.2">
      <c r="H1783" s="16"/>
    </row>
    <row r="1784" spans="8:8" x14ac:dyDescent="0.2">
      <c r="H1784" s="16"/>
    </row>
    <row r="1785" spans="8:8" x14ac:dyDescent="0.2">
      <c r="H1785" s="16"/>
    </row>
    <row r="1786" spans="8:8" x14ac:dyDescent="0.2">
      <c r="H1786" s="16"/>
    </row>
    <row r="1787" spans="8:8" x14ac:dyDescent="0.2">
      <c r="H1787" s="16"/>
    </row>
    <row r="1788" spans="8:8" x14ac:dyDescent="0.2">
      <c r="H1788" s="16"/>
    </row>
    <row r="1789" spans="8:8" x14ac:dyDescent="0.2">
      <c r="H1789" s="16"/>
    </row>
    <row r="1790" spans="8:8" x14ac:dyDescent="0.2">
      <c r="H1790" s="16"/>
    </row>
    <row r="1791" spans="8:8" x14ac:dyDescent="0.2">
      <c r="H1791" s="16"/>
    </row>
    <row r="1792" spans="8:8" x14ac:dyDescent="0.2">
      <c r="H1792" s="16"/>
    </row>
    <row r="1793" spans="8:8" x14ac:dyDescent="0.2">
      <c r="H1793" s="16"/>
    </row>
    <row r="1794" spans="8:8" x14ac:dyDescent="0.2">
      <c r="H1794" s="16"/>
    </row>
    <row r="1795" spans="8:8" x14ac:dyDescent="0.2">
      <c r="H1795" s="16"/>
    </row>
    <row r="1796" spans="8:8" x14ac:dyDescent="0.2">
      <c r="H1796" s="16"/>
    </row>
    <row r="1797" spans="8:8" x14ac:dyDescent="0.2">
      <c r="H1797" s="16"/>
    </row>
    <row r="1798" spans="8:8" x14ac:dyDescent="0.2">
      <c r="H1798" s="16"/>
    </row>
    <row r="1799" spans="8:8" x14ac:dyDescent="0.2">
      <c r="H1799" s="16"/>
    </row>
    <row r="1800" spans="8:8" x14ac:dyDescent="0.2">
      <c r="H1800" s="16"/>
    </row>
    <row r="1801" spans="8:8" x14ac:dyDescent="0.2">
      <c r="H1801" s="16"/>
    </row>
    <row r="1802" spans="8:8" x14ac:dyDescent="0.2">
      <c r="H1802" s="16"/>
    </row>
    <row r="1803" spans="8:8" x14ac:dyDescent="0.2">
      <c r="H1803" s="16"/>
    </row>
    <row r="1804" spans="8:8" x14ac:dyDescent="0.2">
      <c r="H1804" s="16"/>
    </row>
    <row r="1805" spans="8:8" x14ac:dyDescent="0.2">
      <c r="H1805" s="16"/>
    </row>
    <row r="1806" spans="8:8" x14ac:dyDescent="0.2">
      <c r="H1806" s="16"/>
    </row>
    <row r="1807" spans="8:8" x14ac:dyDescent="0.2">
      <c r="H1807" s="16"/>
    </row>
    <row r="1808" spans="8:8" x14ac:dyDescent="0.2">
      <c r="H1808" s="16"/>
    </row>
    <row r="1809" spans="8:8" x14ac:dyDescent="0.2">
      <c r="H1809" s="16"/>
    </row>
    <row r="1810" spans="8:8" x14ac:dyDescent="0.2">
      <c r="H1810" s="16"/>
    </row>
    <row r="1811" spans="8:8" x14ac:dyDescent="0.2">
      <c r="H1811" s="16"/>
    </row>
    <row r="1812" spans="8:8" x14ac:dyDescent="0.2">
      <c r="H1812" s="16"/>
    </row>
    <row r="1813" spans="8:8" x14ac:dyDescent="0.2">
      <c r="H1813" s="16"/>
    </row>
    <row r="1814" spans="8:8" x14ac:dyDescent="0.2">
      <c r="H1814" s="16"/>
    </row>
    <row r="1815" spans="8:8" x14ac:dyDescent="0.2">
      <c r="H1815" s="16"/>
    </row>
    <row r="1816" spans="8:8" x14ac:dyDescent="0.2">
      <c r="H1816" s="16"/>
    </row>
    <row r="1817" spans="8:8" x14ac:dyDescent="0.2">
      <c r="H1817" s="16"/>
    </row>
    <row r="1818" spans="8:8" x14ac:dyDescent="0.2">
      <c r="H1818" s="16"/>
    </row>
    <row r="1819" spans="8:8" x14ac:dyDescent="0.2">
      <c r="H1819" s="16"/>
    </row>
    <row r="1820" spans="8:8" x14ac:dyDescent="0.2">
      <c r="H1820" s="16"/>
    </row>
    <row r="1821" spans="8:8" x14ac:dyDescent="0.2">
      <c r="H1821" s="16"/>
    </row>
    <row r="1822" spans="8:8" x14ac:dyDescent="0.2">
      <c r="H1822" s="16"/>
    </row>
    <row r="1823" spans="8:8" x14ac:dyDescent="0.2">
      <c r="H1823" s="16"/>
    </row>
    <row r="1824" spans="8:8" x14ac:dyDescent="0.2">
      <c r="H1824" s="16"/>
    </row>
    <row r="1825" spans="8:8" x14ac:dyDescent="0.2">
      <c r="H1825" s="16"/>
    </row>
    <row r="1826" spans="8:8" x14ac:dyDescent="0.2">
      <c r="H1826" s="16"/>
    </row>
    <row r="1827" spans="8:8" x14ac:dyDescent="0.2">
      <c r="H1827" s="16"/>
    </row>
    <row r="1828" spans="8:8" x14ac:dyDescent="0.2">
      <c r="H1828" s="16"/>
    </row>
    <row r="1829" spans="8:8" x14ac:dyDescent="0.2">
      <c r="H1829" s="16"/>
    </row>
    <row r="1830" spans="8:8" x14ac:dyDescent="0.2">
      <c r="H1830" s="16"/>
    </row>
    <row r="1831" spans="8:8" x14ac:dyDescent="0.2">
      <c r="H1831" s="16"/>
    </row>
    <row r="1832" spans="8:8" x14ac:dyDescent="0.2">
      <c r="H1832" s="16"/>
    </row>
    <row r="1833" spans="8:8" x14ac:dyDescent="0.2">
      <c r="H1833" s="16"/>
    </row>
    <row r="1834" spans="8:8" x14ac:dyDescent="0.2">
      <c r="H1834" s="16"/>
    </row>
    <row r="1835" spans="8:8" x14ac:dyDescent="0.2">
      <c r="H1835" s="16"/>
    </row>
    <row r="1836" spans="8:8" x14ac:dyDescent="0.2">
      <c r="H1836" s="16"/>
    </row>
    <row r="1837" spans="8:8" x14ac:dyDescent="0.2">
      <c r="H1837" s="16"/>
    </row>
    <row r="1838" spans="8:8" x14ac:dyDescent="0.2">
      <c r="H1838" s="16"/>
    </row>
    <row r="1839" spans="8:8" x14ac:dyDescent="0.2">
      <c r="H1839" s="16"/>
    </row>
    <row r="1840" spans="8:8" x14ac:dyDescent="0.2">
      <c r="H1840" s="16"/>
    </row>
    <row r="1841" spans="8:8" x14ac:dyDescent="0.2">
      <c r="H1841" s="16"/>
    </row>
    <row r="1842" spans="8:8" x14ac:dyDescent="0.2">
      <c r="H1842" s="16"/>
    </row>
    <row r="1843" spans="8:8" x14ac:dyDescent="0.2">
      <c r="H1843" s="16"/>
    </row>
    <row r="1844" spans="8:8" x14ac:dyDescent="0.2">
      <c r="H1844" s="16"/>
    </row>
    <row r="1845" spans="8:8" x14ac:dyDescent="0.2">
      <c r="H1845" s="16"/>
    </row>
    <row r="1846" spans="8:8" x14ac:dyDescent="0.2">
      <c r="H1846" s="16"/>
    </row>
    <row r="1847" spans="8:8" x14ac:dyDescent="0.2">
      <c r="H1847" s="16"/>
    </row>
    <row r="1848" spans="8:8" x14ac:dyDescent="0.2">
      <c r="H1848" s="16"/>
    </row>
    <row r="1849" spans="8:8" x14ac:dyDescent="0.2">
      <c r="H1849" s="16"/>
    </row>
    <row r="1850" spans="8:8" x14ac:dyDescent="0.2">
      <c r="H1850" s="16"/>
    </row>
    <row r="1851" spans="8:8" x14ac:dyDescent="0.2">
      <c r="H1851" s="16"/>
    </row>
    <row r="1852" spans="8:8" x14ac:dyDescent="0.2">
      <c r="H1852" s="16"/>
    </row>
    <row r="1853" spans="8:8" x14ac:dyDescent="0.2">
      <c r="H1853" s="16"/>
    </row>
    <row r="1854" spans="8:8" x14ac:dyDescent="0.2">
      <c r="H1854" s="16"/>
    </row>
    <row r="1855" spans="8:8" x14ac:dyDescent="0.2">
      <c r="H1855" s="16"/>
    </row>
    <row r="1856" spans="8:8" x14ac:dyDescent="0.2">
      <c r="H1856" s="16"/>
    </row>
    <row r="1857" spans="8:8" x14ac:dyDescent="0.2">
      <c r="H1857" s="16"/>
    </row>
    <row r="1858" spans="8:8" x14ac:dyDescent="0.2">
      <c r="H1858" s="16"/>
    </row>
    <row r="1859" spans="8:8" x14ac:dyDescent="0.2">
      <c r="H1859" s="16"/>
    </row>
    <row r="1860" spans="8:8" x14ac:dyDescent="0.2">
      <c r="H1860" s="16"/>
    </row>
    <row r="1861" spans="8:8" x14ac:dyDescent="0.2">
      <c r="H1861" s="16"/>
    </row>
    <row r="1862" spans="8:8" x14ac:dyDescent="0.2">
      <c r="H1862" s="16"/>
    </row>
    <row r="1863" spans="8:8" x14ac:dyDescent="0.2">
      <c r="H1863" s="16"/>
    </row>
    <row r="1864" spans="8:8" x14ac:dyDescent="0.2">
      <c r="H1864" s="16"/>
    </row>
    <row r="1865" spans="8:8" x14ac:dyDescent="0.2">
      <c r="H1865" s="16"/>
    </row>
    <row r="1866" spans="8:8" x14ac:dyDescent="0.2">
      <c r="H1866" s="16"/>
    </row>
    <row r="1867" spans="8:8" x14ac:dyDescent="0.2">
      <c r="H1867" s="16"/>
    </row>
    <row r="1868" spans="8:8" x14ac:dyDescent="0.2">
      <c r="H1868" s="16"/>
    </row>
    <row r="1869" spans="8:8" x14ac:dyDescent="0.2">
      <c r="H1869" s="16"/>
    </row>
    <row r="1870" spans="8:8" x14ac:dyDescent="0.2">
      <c r="H1870" s="16"/>
    </row>
    <row r="1871" spans="8:8" x14ac:dyDescent="0.2">
      <c r="H1871" s="16"/>
    </row>
    <row r="1872" spans="8:8" x14ac:dyDescent="0.2">
      <c r="H1872" s="16"/>
    </row>
    <row r="1873" spans="8:8" x14ac:dyDescent="0.2">
      <c r="H1873" s="16"/>
    </row>
    <row r="1874" spans="8:8" x14ac:dyDescent="0.2">
      <c r="H1874" s="16"/>
    </row>
    <row r="1875" spans="8:8" x14ac:dyDescent="0.2">
      <c r="H1875" s="16"/>
    </row>
    <row r="1876" spans="8:8" x14ac:dyDescent="0.2">
      <c r="H1876" s="16"/>
    </row>
    <row r="1877" spans="8:8" x14ac:dyDescent="0.2">
      <c r="H1877" s="16"/>
    </row>
    <row r="1878" spans="8:8" x14ac:dyDescent="0.2">
      <c r="H1878" s="16"/>
    </row>
    <row r="1879" spans="8:8" x14ac:dyDescent="0.2">
      <c r="H1879" s="16"/>
    </row>
    <row r="1880" spans="8:8" x14ac:dyDescent="0.2">
      <c r="H1880" s="16"/>
    </row>
    <row r="1881" spans="8:8" x14ac:dyDescent="0.2">
      <c r="H1881" s="16"/>
    </row>
    <row r="1882" spans="8:8" x14ac:dyDescent="0.2">
      <c r="H1882" s="16"/>
    </row>
    <row r="1883" spans="8:8" x14ac:dyDescent="0.2">
      <c r="H1883" s="16"/>
    </row>
    <row r="1884" spans="8:8" x14ac:dyDescent="0.2">
      <c r="H1884" s="16"/>
    </row>
    <row r="1885" spans="8:8" x14ac:dyDescent="0.2">
      <c r="H1885" s="16"/>
    </row>
    <row r="1886" spans="8:8" x14ac:dyDescent="0.2">
      <c r="H1886" s="16"/>
    </row>
    <row r="1887" spans="8:8" x14ac:dyDescent="0.2">
      <c r="H1887" s="16"/>
    </row>
    <row r="1888" spans="8:8" x14ac:dyDescent="0.2">
      <c r="H1888" s="16"/>
    </row>
    <row r="1889" spans="8:8" x14ac:dyDescent="0.2">
      <c r="H1889" s="16"/>
    </row>
    <row r="1890" spans="8:8" x14ac:dyDescent="0.2">
      <c r="H1890" s="16"/>
    </row>
    <row r="1891" spans="8:8" x14ac:dyDescent="0.2">
      <c r="H1891" s="16"/>
    </row>
    <row r="1892" spans="8:8" x14ac:dyDescent="0.2">
      <c r="H1892" s="16"/>
    </row>
    <row r="1893" spans="8:8" x14ac:dyDescent="0.2">
      <c r="H1893" s="16"/>
    </row>
    <row r="1894" spans="8:8" x14ac:dyDescent="0.2">
      <c r="H1894" s="16"/>
    </row>
    <row r="1895" spans="8:8" x14ac:dyDescent="0.2">
      <c r="H1895" s="16"/>
    </row>
    <row r="1896" spans="8:8" x14ac:dyDescent="0.2">
      <c r="H1896" s="16"/>
    </row>
    <row r="1897" spans="8:8" x14ac:dyDescent="0.2">
      <c r="H1897" s="16"/>
    </row>
    <row r="1898" spans="8:8" x14ac:dyDescent="0.2">
      <c r="H1898" s="16"/>
    </row>
    <row r="1899" spans="8:8" x14ac:dyDescent="0.2">
      <c r="H1899" s="16"/>
    </row>
    <row r="1900" spans="8:8" x14ac:dyDescent="0.2">
      <c r="H1900" s="16"/>
    </row>
    <row r="1901" spans="8:8" x14ac:dyDescent="0.2">
      <c r="H1901" s="16"/>
    </row>
    <row r="1902" spans="8:8" x14ac:dyDescent="0.2">
      <c r="H1902" s="16"/>
    </row>
    <row r="1903" spans="8:8" x14ac:dyDescent="0.2">
      <c r="H1903" s="16"/>
    </row>
    <row r="1904" spans="8:8" x14ac:dyDescent="0.2">
      <c r="H1904" s="16"/>
    </row>
    <row r="1905" spans="8:8" x14ac:dyDescent="0.2">
      <c r="H1905" s="16"/>
    </row>
    <row r="1906" spans="8:8" x14ac:dyDescent="0.2">
      <c r="H1906" s="16"/>
    </row>
    <row r="1907" spans="8:8" x14ac:dyDescent="0.2">
      <c r="H1907" s="16"/>
    </row>
    <row r="1908" spans="8:8" x14ac:dyDescent="0.2">
      <c r="H1908" s="16"/>
    </row>
    <row r="1909" spans="8:8" x14ac:dyDescent="0.2">
      <c r="H1909" s="16"/>
    </row>
    <row r="1910" spans="8:8" x14ac:dyDescent="0.2">
      <c r="H1910" s="16"/>
    </row>
    <row r="1911" spans="8:8" x14ac:dyDescent="0.2">
      <c r="H1911" s="16"/>
    </row>
    <row r="1912" spans="8:8" x14ac:dyDescent="0.2">
      <c r="H1912" s="16"/>
    </row>
    <row r="1913" spans="8:8" x14ac:dyDescent="0.2">
      <c r="H1913" s="16"/>
    </row>
    <row r="1914" spans="8:8" x14ac:dyDescent="0.2">
      <c r="H1914" s="16"/>
    </row>
    <row r="1915" spans="8:8" x14ac:dyDescent="0.2">
      <c r="H1915" s="16"/>
    </row>
    <row r="1916" spans="8:8" x14ac:dyDescent="0.2">
      <c r="H1916" s="16"/>
    </row>
    <row r="1917" spans="8:8" x14ac:dyDescent="0.2">
      <c r="H1917" s="16"/>
    </row>
    <row r="1918" spans="8:8" x14ac:dyDescent="0.2">
      <c r="H1918" s="16"/>
    </row>
    <row r="1919" spans="8:8" x14ac:dyDescent="0.2">
      <c r="H1919" s="16"/>
    </row>
    <row r="1920" spans="8:8" x14ac:dyDescent="0.2">
      <c r="H1920" s="16"/>
    </row>
    <row r="1921" spans="8:8" x14ac:dyDescent="0.2">
      <c r="H1921" s="16"/>
    </row>
    <row r="1922" spans="8:8" x14ac:dyDescent="0.2">
      <c r="H1922" s="16"/>
    </row>
    <row r="1923" spans="8:8" x14ac:dyDescent="0.2">
      <c r="H1923" s="16"/>
    </row>
    <row r="1924" spans="8:8" x14ac:dyDescent="0.2">
      <c r="H1924" s="16"/>
    </row>
    <row r="1925" spans="8:8" x14ac:dyDescent="0.2">
      <c r="H1925" s="16"/>
    </row>
    <row r="1926" spans="8:8" x14ac:dyDescent="0.2">
      <c r="H1926" s="16"/>
    </row>
    <row r="1927" spans="8:8" x14ac:dyDescent="0.2">
      <c r="H1927" s="16"/>
    </row>
    <row r="1928" spans="8:8" x14ac:dyDescent="0.2">
      <c r="H1928" s="16"/>
    </row>
    <row r="1929" spans="8:8" x14ac:dyDescent="0.2">
      <c r="H1929" s="16"/>
    </row>
    <row r="1930" spans="8:8" x14ac:dyDescent="0.2">
      <c r="H1930" s="16"/>
    </row>
    <row r="1931" spans="8:8" x14ac:dyDescent="0.2">
      <c r="H1931" s="16"/>
    </row>
    <row r="1932" spans="8:8" x14ac:dyDescent="0.2">
      <c r="H1932" s="16"/>
    </row>
    <row r="1933" spans="8:8" x14ac:dyDescent="0.2">
      <c r="H1933" s="16"/>
    </row>
    <row r="1934" spans="8:8" x14ac:dyDescent="0.2">
      <c r="H1934" s="16"/>
    </row>
    <row r="1935" spans="8:8" x14ac:dyDescent="0.2">
      <c r="H1935" s="16"/>
    </row>
    <row r="1936" spans="8:8" x14ac:dyDescent="0.2">
      <c r="H1936" s="16"/>
    </row>
    <row r="1937" spans="8:8" x14ac:dyDescent="0.2">
      <c r="H1937" s="16"/>
    </row>
    <row r="1938" spans="8:8" x14ac:dyDescent="0.2">
      <c r="H1938" s="16"/>
    </row>
    <row r="1939" spans="8:8" x14ac:dyDescent="0.2">
      <c r="H1939" s="16"/>
    </row>
    <row r="1940" spans="8:8" x14ac:dyDescent="0.2">
      <c r="H1940" s="16"/>
    </row>
    <row r="1941" spans="8:8" x14ac:dyDescent="0.2">
      <c r="H1941" s="16"/>
    </row>
    <row r="1942" spans="8:8" x14ac:dyDescent="0.2">
      <c r="H1942" s="16"/>
    </row>
    <row r="1943" spans="8:8" x14ac:dyDescent="0.2">
      <c r="H1943" s="16"/>
    </row>
    <row r="1944" spans="8:8" x14ac:dyDescent="0.2">
      <c r="H1944" s="16"/>
    </row>
    <row r="1945" spans="8:8" x14ac:dyDescent="0.2">
      <c r="H1945" s="16"/>
    </row>
    <row r="1946" spans="8:8" x14ac:dyDescent="0.2">
      <c r="H1946" s="16"/>
    </row>
    <row r="1947" spans="8:8" x14ac:dyDescent="0.2">
      <c r="H1947" s="16"/>
    </row>
    <row r="1948" spans="8:8" x14ac:dyDescent="0.2">
      <c r="H1948" s="16"/>
    </row>
    <row r="1949" spans="8:8" x14ac:dyDescent="0.2">
      <c r="H1949" s="16"/>
    </row>
    <row r="1950" spans="8:8" x14ac:dyDescent="0.2">
      <c r="H1950" s="16"/>
    </row>
    <row r="1951" spans="8:8" x14ac:dyDescent="0.2">
      <c r="H1951" s="16"/>
    </row>
    <row r="1952" spans="8:8" x14ac:dyDescent="0.2">
      <c r="H1952" s="16"/>
    </row>
    <row r="1953" spans="8:8" x14ac:dyDescent="0.2">
      <c r="H1953" s="16"/>
    </row>
    <row r="1954" spans="8:8" x14ac:dyDescent="0.2">
      <c r="H1954" s="16"/>
    </row>
    <row r="1955" spans="8:8" x14ac:dyDescent="0.2">
      <c r="H1955" s="16"/>
    </row>
    <row r="1956" spans="8:8" x14ac:dyDescent="0.2">
      <c r="H1956" s="16"/>
    </row>
    <row r="1957" spans="8:8" x14ac:dyDescent="0.2">
      <c r="H1957" s="16"/>
    </row>
    <row r="1958" spans="8:8" x14ac:dyDescent="0.2">
      <c r="H1958" s="16"/>
    </row>
    <row r="1959" spans="8:8" x14ac:dyDescent="0.2">
      <c r="H1959" s="16"/>
    </row>
    <row r="1960" spans="8:8" x14ac:dyDescent="0.2">
      <c r="H1960" s="16"/>
    </row>
    <row r="1961" spans="8:8" x14ac:dyDescent="0.2">
      <c r="H1961" s="16"/>
    </row>
    <row r="1962" spans="8:8" x14ac:dyDescent="0.2">
      <c r="H1962" s="16"/>
    </row>
    <row r="1963" spans="8:8" x14ac:dyDescent="0.2">
      <c r="H1963" s="16"/>
    </row>
    <row r="1964" spans="8:8" x14ac:dyDescent="0.2">
      <c r="H1964" s="16"/>
    </row>
    <row r="1965" spans="8:8" x14ac:dyDescent="0.2">
      <c r="H1965" s="16"/>
    </row>
    <row r="1966" spans="8:8" x14ac:dyDescent="0.2">
      <c r="H1966" s="16"/>
    </row>
    <row r="1967" spans="8:8" x14ac:dyDescent="0.2">
      <c r="H1967" s="16"/>
    </row>
    <row r="1968" spans="8:8" x14ac:dyDescent="0.2">
      <c r="H1968" s="16"/>
    </row>
    <row r="1969" spans="8:8" x14ac:dyDescent="0.2">
      <c r="H1969" s="16"/>
    </row>
    <row r="1970" spans="8:8" x14ac:dyDescent="0.2">
      <c r="H1970" s="16"/>
    </row>
    <row r="1971" spans="8:8" x14ac:dyDescent="0.2">
      <c r="H1971" s="16"/>
    </row>
    <row r="1972" spans="8:8" x14ac:dyDescent="0.2">
      <c r="H1972" s="16"/>
    </row>
    <row r="1973" spans="8:8" x14ac:dyDescent="0.2">
      <c r="H1973" s="16"/>
    </row>
    <row r="1974" spans="8:8" x14ac:dyDescent="0.2">
      <c r="H1974" s="16"/>
    </row>
    <row r="1975" spans="8:8" x14ac:dyDescent="0.2">
      <c r="H1975" s="16"/>
    </row>
    <row r="1976" spans="8:8" x14ac:dyDescent="0.2">
      <c r="H1976" s="16"/>
    </row>
    <row r="1977" spans="8:8" x14ac:dyDescent="0.2">
      <c r="H1977" s="16"/>
    </row>
    <row r="1978" spans="8:8" x14ac:dyDescent="0.2">
      <c r="H1978" s="16"/>
    </row>
    <row r="1979" spans="8:8" x14ac:dyDescent="0.2">
      <c r="H1979" s="16"/>
    </row>
    <row r="1980" spans="8:8" x14ac:dyDescent="0.2">
      <c r="H1980" s="16"/>
    </row>
    <row r="1981" spans="8:8" x14ac:dyDescent="0.2">
      <c r="H1981" s="16"/>
    </row>
    <row r="1982" spans="8:8" x14ac:dyDescent="0.2">
      <c r="H1982" s="16"/>
    </row>
    <row r="1983" spans="8:8" x14ac:dyDescent="0.2">
      <c r="H1983" s="16"/>
    </row>
    <row r="1984" spans="8:8" x14ac:dyDescent="0.2">
      <c r="H1984" s="16"/>
    </row>
    <row r="1985" spans="8:8" x14ac:dyDescent="0.2">
      <c r="H1985" s="16"/>
    </row>
    <row r="1986" spans="8:8" x14ac:dyDescent="0.2">
      <c r="H1986" s="16"/>
    </row>
    <row r="1987" spans="8:8" x14ac:dyDescent="0.2">
      <c r="H1987" s="16"/>
    </row>
    <row r="1988" spans="8:8" x14ac:dyDescent="0.2">
      <c r="H1988" s="16"/>
    </row>
    <row r="1989" spans="8:8" x14ac:dyDescent="0.2">
      <c r="H1989" s="16"/>
    </row>
    <row r="1990" spans="8:8" x14ac:dyDescent="0.2">
      <c r="H1990" s="16"/>
    </row>
    <row r="1991" spans="8:8" x14ac:dyDescent="0.2">
      <c r="H1991" s="16"/>
    </row>
    <row r="1992" spans="8:8" x14ac:dyDescent="0.2">
      <c r="H1992" s="16"/>
    </row>
    <row r="1993" spans="8:8" x14ac:dyDescent="0.2">
      <c r="H1993" s="16"/>
    </row>
    <row r="1994" spans="8:8" x14ac:dyDescent="0.2">
      <c r="H1994" s="16"/>
    </row>
    <row r="1995" spans="8:8" x14ac:dyDescent="0.2">
      <c r="H1995" s="16"/>
    </row>
    <row r="1996" spans="8:8" x14ac:dyDescent="0.2">
      <c r="H1996" s="16"/>
    </row>
    <row r="1997" spans="8:8" x14ac:dyDescent="0.2">
      <c r="H1997" s="16"/>
    </row>
    <row r="1998" spans="8:8" x14ac:dyDescent="0.2">
      <c r="H1998" s="16"/>
    </row>
    <row r="1999" spans="8:8" x14ac:dyDescent="0.2">
      <c r="H1999" s="16"/>
    </row>
    <row r="2000" spans="8:8" x14ac:dyDescent="0.2">
      <c r="H2000" s="16"/>
    </row>
    <row r="2001" spans="8:8" x14ac:dyDescent="0.2">
      <c r="H2001" s="16"/>
    </row>
    <row r="2002" spans="8:8" x14ac:dyDescent="0.2">
      <c r="H2002" s="16"/>
    </row>
    <row r="2003" spans="8:8" x14ac:dyDescent="0.2">
      <c r="H2003" s="16"/>
    </row>
    <row r="2004" spans="8:8" x14ac:dyDescent="0.2">
      <c r="H2004" s="16"/>
    </row>
    <row r="2005" spans="8:8" x14ac:dyDescent="0.2">
      <c r="H2005" s="16"/>
    </row>
    <row r="2006" spans="8:8" x14ac:dyDescent="0.2">
      <c r="H2006" s="16"/>
    </row>
    <row r="2007" spans="8:8" x14ac:dyDescent="0.2">
      <c r="H2007" s="16"/>
    </row>
    <row r="2008" spans="8:8" x14ac:dyDescent="0.2">
      <c r="H2008" s="16"/>
    </row>
    <row r="2009" spans="8:8" x14ac:dyDescent="0.2">
      <c r="H2009" s="16"/>
    </row>
    <row r="2010" spans="8:8" x14ac:dyDescent="0.2">
      <c r="H2010" s="16"/>
    </row>
    <row r="2011" spans="8:8" x14ac:dyDescent="0.2">
      <c r="H2011" s="16"/>
    </row>
    <row r="2012" spans="8:8" x14ac:dyDescent="0.2">
      <c r="H2012" s="16"/>
    </row>
    <row r="2013" spans="8:8" x14ac:dyDescent="0.2">
      <c r="H2013" s="16"/>
    </row>
    <row r="2014" spans="8:8" x14ac:dyDescent="0.2">
      <c r="H2014" s="16"/>
    </row>
    <row r="2015" spans="8:8" x14ac:dyDescent="0.2">
      <c r="H2015" s="16"/>
    </row>
    <row r="2016" spans="8:8" x14ac:dyDescent="0.2">
      <c r="H2016" s="16"/>
    </row>
    <row r="2017" spans="8:8" x14ac:dyDescent="0.2">
      <c r="H2017" s="16"/>
    </row>
    <row r="2018" spans="8:8" x14ac:dyDescent="0.2">
      <c r="H2018" s="16"/>
    </row>
    <row r="2019" spans="8:8" x14ac:dyDescent="0.2">
      <c r="H2019" s="16"/>
    </row>
    <row r="2020" spans="8:8" x14ac:dyDescent="0.2">
      <c r="H2020" s="16"/>
    </row>
    <row r="2021" spans="8:8" x14ac:dyDescent="0.2">
      <c r="H2021" s="16"/>
    </row>
    <row r="2022" spans="8:8" x14ac:dyDescent="0.2">
      <c r="H2022" s="16"/>
    </row>
    <row r="2023" spans="8:8" x14ac:dyDescent="0.2">
      <c r="H2023" s="16"/>
    </row>
    <row r="2024" spans="8:8" x14ac:dyDescent="0.2">
      <c r="H2024" s="16"/>
    </row>
    <row r="2025" spans="8:8" x14ac:dyDescent="0.2">
      <c r="H2025" s="16"/>
    </row>
    <row r="2026" spans="8:8" x14ac:dyDescent="0.2">
      <c r="H2026" s="16"/>
    </row>
    <row r="2027" spans="8:8" x14ac:dyDescent="0.2">
      <c r="H2027" s="16"/>
    </row>
    <row r="2028" spans="8:8" x14ac:dyDescent="0.2">
      <c r="H2028" s="16"/>
    </row>
    <row r="2029" spans="8:8" x14ac:dyDescent="0.2">
      <c r="H2029" s="16"/>
    </row>
    <row r="2030" spans="8:8" x14ac:dyDescent="0.2">
      <c r="H2030" s="16"/>
    </row>
    <row r="2031" spans="8:8" x14ac:dyDescent="0.2">
      <c r="H2031" s="16"/>
    </row>
    <row r="2032" spans="8:8" x14ac:dyDescent="0.2">
      <c r="H2032" s="16"/>
    </row>
    <row r="2033" spans="8:8" x14ac:dyDescent="0.2">
      <c r="H2033" s="16"/>
    </row>
    <row r="2034" spans="8:8" x14ac:dyDescent="0.2">
      <c r="H2034" s="16"/>
    </row>
    <row r="2035" spans="8:8" x14ac:dyDescent="0.2">
      <c r="H2035" s="16"/>
    </row>
    <row r="2036" spans="8:8" x14ac:dyDescent="0.2">
      <c r="H2036" s="16"/>
    </row>
    <row r="2037" spans="8:8" x14ac:dyDescent="0.2">
      <c r="H2037" s="16"/>
    </row>
    <row r="2038" spans="8:8" x14ac:dyDescent="0.2">
      <c r="H2038" s="16"/>
    </row>
    <row r="2039" spans="8:8" x14ac:dyDescent="0.2">
      <c r="H2039" s="16"/>
    </row>
    <row r="2040" spans="8:8" x14ac:dyDescent="0.2">
      <c r="H2040" s="16"/>
    </row>
    <row r="2041" spans="8:8" x14ac:dyDescent="0.2">
      <c r="H2041" s="16"/>
    </row>
    <row r="2042" spans="8:8" x14ac:dyDescent="0.2">
      <c r="H2042" s="16"/>
    </row>
    <row r="2043" spans="8:8" x14ac:dyDescent="0.2">
      <c r="H2043" s="16"/>
    </row>
    <row r="2044" spans="8:8" x14ac:dyDescent="0.2">
      <c r="H2044" s="16"/>
    </row>
    <row r="2045" spans="8:8" x14ac:dyDescent="0.2">
      <c r="H2045" s="16"/>
    </row>
    <row r="2046" spans="8:8" x14ac:dyDescent="0.2">
      <c r="H2046" s="16"/>
    </row>
    <row r="2047" spans="8:8" x14ac:dyDescent="0.2">
      <c r="H2047" s="16"/>
    </row>
    <row r="2048" spans="8:8" x14ac:dyDescent="0.2">
      <c r="H2048" s="16"/>
    </row>
    <row r="2049" spans="8:8" x14ac:dyDescent="0.2">
      <c r="H2049" s="16"/>
    </row>
    <row r="2050" spans="8:8" x14ac:dyDescent="0.2">
      <c r="H2050" s="16"/>
    </row>
    <row r="2051" spans="8:8" x14ac:dyDescent="0.2">
      <c r="H2051" s="16"/>
    </row>
    <row r="2052" spans="8:8" x14ac:dyDescent="0.2">
      <c r="H2052" s="16"/>
    </row>
    <row r="2053" spans="8:8" x14ac:dyDescent="0.2">
      <c r="H2053" s="16"/>
    </row>
    <row r="2054" spans="8:8" x14ac:dyDescent="0.2">
      <c r="H2054" s="16"/>
    </row>
    <row r="2055" spans="8:8" x14ac:dyDescent="0.2">
      <c r="H2055" s="16"/>
    </row>
    <row r="2056" spans="8:8" x14ac:dyDescent="0.2">
      <c r="H2056" s="16"/>
    </row>
    <row r="2057" spans="8:8" x14ac:dyDescent="0.2">
      <c r="H2057" s="16"/>
    </row>
    <row r="2058" spans="8:8" x14ac:dyDescent="0.2">
      <c r="H2058" s="16"/>
    </row>
    <row r="2059" spans="8:8" x14ac:dyDescent="0.2">
      <c r="H2059" s="16"/>
    </row>
    <row r="2060" spans="8:8" x14ac:dyDescent="0.2">
      <c r="H2060" s="16"/>
    </row>
    <row r="2061" spans="8:8" x14ac:dyDescent="0.2">
      <c r="H2061" s="16"/>
    </row>
    <row r="2062" spans="8:8" x14ac:dyDescent="0.2">
      <c r="H2062" s="16"/>
    </row>
    <row r="2063" spans="8:8" x14ac:dyDescent="0.2">
      <c r="H2063" s="16"/>
    </row>
    <row r="2064" spans="8:8" x14ac:dyDescent="0.2">
      <c r="H2064" s="16"/>
    </row>
    <row r="2065" spans="8:8" x14ac:dyDescent="0.2">
      <c r="H2065" s="16"/>
    </row>
    <row r="2066" spans="8:8" x14ac:dyDescent="0.2">
      <c r="H2066" s="16"/>
    </row>
    <row r="2067" spans="8:8" x14ac:dyDescent="0.2">
      <c r="H2067" s="16"/>
    </row>
    <row r="2068" spans="8:8" x14ac:dyDescent="0.2">
      <c r="H2068" s="16"/>
    </row>
    <row r="2069" spans="8:8" x14ac:dyDescent="0.2">
      <c r="H2069" s="16"/>
    </row>
    <row r="2070" spans="8:8" x14ac:dyDescent="0.2">
      <c r="H2070" s="16"/>
    </row>
    <row r="2071" spans="8:8" x14ac:dyDescent="0.2">
      <c r="H2071" s="16"/>
    </row>
    <row r="2072" spans="8:8" x14ac:dyDescent="0.2">
      <c r="H2072" s="16"/>
    </row>
    <row r="2073" spans="8:8" x14ac:dyDescent="0.2">
      <c r="H2073" s="16"/>
    </row>
    <row r="2074" spans="8:8" x14ac:dyDescent="0.2">
      <c r="H2074" s="16"/>
    </row>
    <row r="2075" spans="8:8" x14ac:dyDescent="0.2">
      <c r="H2075" s="16"/>
    </row>
    <row r="2076" spans="8:8" x14ac:dyDescent="0.2">
      <c r="H2076" s="16"/>
    </row>
    <row r="2077" spans="8:8" x14ac:dyDescent="0.2">
      <c r="H2077" s="16"/>
    </row>
    <row r="2078" spans="8:8" x14ac:dyDescent="0.2">
      <c r="H2078" s="16"/>
    </row>
    <row r="2079" spans="8:8" x14ac:dyDescent="0.2">
      <c r="H2079" s="16"/>
    </row>
    <row r="2080" spans="8:8" x14ac:dyDescent="0.2">
      <c r="H2080" s="16"/>
    </row>
    <row r="2081" spans="8:8" x14ac:dyDescent="0.2">
      <c r="H2081" s="16"/>
    </row>
    <row r="2082" spans="8:8" x14ac:dyDescent="0.2">
      <c r="H2082" s="16"/>
    </row>
    <row r="2083" spans="8:8" x14ac:dyDescent="0.2">
      <c r="H2083" s="16"/>
    </row>
    <row r="2084" spans="8:8" x14ac:dyDescent="0.2">
      <c r="H2084" s="16"/>
    </row>
    <row r="2085" spans="8:8" x14ac:dyDescent="0.2">
      <c r="H2085" s="16"/>
    </row>
    <row r="2086" spans="8:8" x14ac:dyDescent="0.2">
      <c r="H2086" s="16"/>
    </row>
    <row r="2087" spans="8:8" x14ac:dyDescent="0.2">
      <c r="H2087" s="16"/>
    </row>
    <row r="2088" spans="8:8" x14ac:dyDescent="0.2">
      <c r="H2088" s="16"/>
    </row>
    <row r="2089" spans="8:8" x14ac:dyDescent="0.2">
      <c r="H2089" s="16"/>
    </row>
    <row r="2090" spans="8:8" x14ac:dyDescent="0.2">
      <c r="H2090" s="16"/>
    </row>
    <row r="2091" spans="8:8" x14ac:dyDescent="0.2">
      <c r="H2091" s="16"/>
    </row>
    <row r="2092" spans="8:8" x14ac:dyDescent="0.2">
      <c r="H2092" s="16"/>
    </row>
    <row r="2093" spans="8:8" x14ac:dyDescent="0.2">
      <c r="H2093" s="16"/>
    </row>
    <row r="2094" spans="8:8" x14ac:dyDescent="0.2">
      <c r="H2094" s="16"/>
    </row>
    <row r="2095" spans="8:8" x14ac:dyDescent="0.2">
      <c r="H2095" s="16"/>
    </row>
    <row r="2096" spans="8:8" x14ac:dyDescent="0.2">
      <c r="H2096" s="16"/>
    </row>
    <row r="2097" spans="8:8" x14ac:dyDescent="0.2">
      <c r="H2097" s="16"/>
    </row>
    <row r="2098" spans="8:8" x14ac:dyDescent="0.2">
      <c r="H2098" s="16"/>
    </row>
    <row r="2099" spans="8:8" x14ac:dyDescent="0.2">
      <c r="H2099" s="16"/>
    </row>
    <row r="2100" spans="8:8" x14ac:dyDescent="0.2">
      <c r="H2100" s="16"/>
    </row>
    <row r="2101" spans="8:8" x14ac:dyDescent="0.2">
      <c r="H2101" s="16"/>
    </row>
    <row r="2102" spans="8:8" x14ac:dyDescent="0.2">
      <c r="H2102" s="16"/>
    </row>
    <row r="2103" spans="8:8" x14ac:dyDescent="0.2">
      <c r="H2103" s="16"/>
    </row>
    <row r="2104" spans="8:8" x14ac:dyDescent="0.2">
      <c r="H2104" s="16"/>
    </row>
    <row r="2105" spans="8:8" x14ac:dyDescent="0.2">
      <c r="H2105" s="16"/>
    </row>
    <row r="2106" spans="8:8" x14ac:dyDescent="0.2">
      <c r="H2106" s="16"/>
    </row>
    <row r="2107" spans="8:8" x14ac:dyDescent="0.2">
      <c r="H2107" s="16"/>
    </row>
    <row r="2108" spans="8:8" x14ac:dyDescent="0.2">
      <c r="H2108" s="16"/>
    </row>
    <row r="2109" spans="8:8" x14ac:dyDescent="0.2">
      <c r="H2109" s="16"/>
    </row>
    <row r="2110" spans="8:8" x14ac:dyDescent="0.2">
      <c r="H2110" s="16"/>
    </row>
    <row r="2111" spans="8:8" x14ac:dyDescent="0.2">
      <c r="H2111" s="16"/>
    </row>
    <row r="2112" spans="8:8" x14ac:dyDescent="0.2">
      <c r="H2112" s="16"/>
    </row>
    <row r="2113" spans="8:8" x14ac:dyDescent="0.2">
      <c r="H2113" s="16"/>
    </row>
    <row r="2114" spans="8:8" x14ac:dyDescent="0.2">
      <c r="H2114" s="16"/>
    </row>
    <row r="2115" spans="8:8" x14ac:dyDescent="0.2">
      <c r="H2115" s="16"/>
    </row>
    <row r="2116" spans="8:8" x14ac:dyDescent="0.2">
      <c r="H2116" s="16"/>
    </row>
    <row r="2117" spans="8:8" x14ac:dyDescent="0.2">
      <c r="H2117" s="16"/>
    </row>
    <row r="2118" spans="8:8" x14ac:dyDescent="0.2">
      <c r="H2118" s="16"/>
    </row>
    <row r="2119" spans="8:8" x14ac:dyDescent="0.2">
      <c r="H2119" s="16"/>
    </row>
    <row r="2120" spans="8:8" x14ac:dyDescent="0.2">
      <c r="H2120" s="16"/>
    </row>
    <row r="2121" spans="8:8" x14ac:dyDescent="0.2">
      <c r="H2121" s="16"/>
    </row>
    <row r="2122" spans="8:8" x14ac:dyDescent="0.2">
      <c r="H2122" s="16"/>
    </row>
    <row r="2123" spans="8:8" x14ac:dyDescent="0.2">
      <c r="H2123" s="16"/>
    </row>
    <row r="2124" spans="8:8" x14ac:dyDescent="0.2">
      <c r="H2124" s="16"/>
    </row>
    <row r="2125" spans="8:8" x14ac:dyDescent="0.2">
      <c r="H2125" s="16"/>
    </row>
    <row r="2126" spans="8:8" x14ac:dyDescent="0.2">
      <c r="H2126" s="16"/>
    </row>
    <row r="2127" spans="8:8" x14ac:dyDescent="0.2">
      <c r="H2127" s="16"/>
    </row>
    <row r="2128" spans="8:8" x14ac:dyDescent="0.2">
      <c r="H2128" s="16"/>
    </row>
    <row r="2129" spans="8:8" x14ac:dyDescent="0.2">
      <c r="H2129" s="16"/>
    </row>
    <row r="2130" spans="8:8" x14ac:dyDescent="0.2">
      <c r="H2130" s="16"/>
    </row>
    <row r="2131" spans="8:8" x14ac:dyDescent="0.2">
      <c r="H2131" s="16"/>
    </row>
    <row r="2132" spans="8:8" x14ac:dyDescent="0.2">
      <c r="H2132" s="16"/>
    </row>
    <row r="2133" spans="8:8" x14ac:dyDescent="0.2">
      <c r="H2133" s="16"/>
    </row>
    <row r="2134" spans="8:8" x14ac:dyDescent="0.2">
      <c r="H2134" s="16"/>
    </row>
    <row r="2135" spans="8:8" x14ac:dyDescent="0.2">
      <c r="H2135" s="16"/>
    </row>
    <row r="2136" spans="8:8" x14ac:dyDescent="0.2">
      <c r="H2136" s="16"/>
    </row>
    <row r="2137" spans="8:8" x14ac:dyDescent="0.2">
      <c r="H2137" s="16"/>
    </row>
    <row r="2138" spans="8:8" x14ac:dyDescent="0.2">
      <c r="H2138" s="16"/>
    </row>
    <row r="2139" spans="8:8" x14ac:dyDescent="0.2">
      <c r="H2139" s="16"/>
    </row>
    <row r="2140" spans="8:8" x14ac:dyDescent="0.2">
      <c r="H2140" s="16"/>
    </row>
    <row r="2141" spans="8:8" x14ac:dyDescent="0.2">
      <c r="H2141" s="16"/>
    </row>
    <row r="2142" spans="8:8" x14ac:dyDescent="0.2">
      <c r="H2142" s="16"/>
    </row>
    <row r="2143" spans="8:8" x14ac:dyDescent="0.2">
      <c r="H2143" s="16"/>
    </row>
    <row r="2144" spans="8:8" x14ac:dyDescent="0.2">
      <c r="H2144" s="16"/>
    </row>
    <row r="2145" spans="8:8" x14ac:dyDescent="0.2">
      <c r="H2145" s="16"/>
    </row>
    <row r="2146" spans="8:8" x14ac:dyDescent="0.2">
      <c r="H2146" s="16"/>
    </row>
    <row r="2147" spans="8:8" x14ac:dyDescent="0.2">
      <c r="H2147" s="16"/>
    </row>
    <row r="2148" spans="8:8" x14ac:dyDescent="0.2">
      <c r="H2148" s="16"/>
    </row>
    <row r="2149" spans="8:8" x14ac:dyDescent="0.2">
      <c r="H2149" s="16"/>
    </row>
    <row r="2150" spans="8:8" x14ac:dyDescent="0.2">
      <c r="H2150" s="16"/>
    </row>
    <row r="2151" spans="8:8" x14ac:dyDescent="0.2">
      <c r="H2151" s="16"/>
    </row>
    <row r="2152" spans="8:8" x14ac:dyDescent="0.2">
      <c r="H2152" s="16"/>
    </row>
    <row r="2153" spans="8:8" x14ac:dyDescent="0.2">
      <c r="H2153" s="16"/>
    </row>
    <row r="2154" spans="8:8" x14ac:dyDescent="0.2">
      <c r="H2154" s="16"/>
    </row>
    <row r="2155" spans="8:8" x14ac:dyDescent="0.2">
      <c r="H2155" s="16"/>
    </row>
    <row r="2156" spans="8:8" x14ac:dyDescent="0.2">
      <c r="H2156" s="16"/>
    </row>
    <row r="2157" spans="8:8" x14ac:dyDescent="0.2">
      <c r="H2157" s="16"/>
    </row>
    <row r="2158" spans="8:8" x14ac:dyDescent="0.2">
      <c r="H2158" s="16"/>
    </row>
    <row r="2159" spans="8:8" x14ac:dyDescent="0.2">
      <c r="H2159" s="16"/>
    </row>
    <row r="2160" spans="8:8" x14ac:dyDescent="0.2">
      <c r="H2160" s="16"/>
    </row>
    <row r="2161" spans="8:8" x14ac:dyDescent="0.2">
      <c r="H2161" s="16"/>
    </row>
    <row r="2162" spans="8:8" x14ac:dyDescent="0.2">
      <c r="H2162" s="16"/>
    </row>
    <row r="2163" spans="8:8" x14ac:dyDescent="0.2">
      <c r="H2163" s="16"/>
    </row>
    <row r="2164" spans="8:8" x14ac:dyDescent="0.2">
      <c r="H2164" s="16"/>
    </row>
    <row r="2165" spans="8:8" x14ac:dyDescent="0.2">
      <c r="H2165" s="16"/>
    </row>
    <row r="2166" spans="8:8" x14ac:dyDescent="0.2">
      <c r="H2166" s="16"/>
    </row>
    <row r="2167" spans="8:8" x14ac:dyDescent="0.2">
      <c r="H2167" s="16"/>
    </row>
    <row r="2168" spans="8:8" x14ac:dyDescent="0.2">
      <c r="H2168" s="16"/>
    </row>
    <row r="2169" spans="8:8" x14ac:dyDescent="0.2">
      <c r="H2169" s="16"/>
    </row>
    <row r="2170" spans="8:8" x14ac:dyDescent="0.2">
      <c r="H2170" s="16"/>
    </row>
    <row r="2171" spans="8:8" x14ac:dyDescent="0.2">
      <c r="H2171" s="16"/>
    </row>
    <row r="2172" spans="8:8" x14ac:dyDescent="0.2">
      <c r="H2172" s="16"/>
    </row>
    <row r="2173" spans="8:8" x14ac:dyDescent="0.2">
      <c r="H2173" s="16"/>
    </row>
    <row r="2174" spans="8:8" x14ac:dyDescent="0.2">
      <c r="H2174" s="16"/>
    </row>
    <row r="2175" spans="8:8" x14ac:dyDescent="0.2">
      <c r="H2175" s="16"/>
    </row>
    <row r="2176" spans="8:8" x14ac:dyDescent="0.2">
      <c r="H2176" s="16"/>
    </row>
    <row r="2177" spans="8:8" x14ac:dyDescent="0.2">
      <c r="H2177" s="16"/>
    </row>
    <row r="2178" spans="8:8" x14ac:dyDescent="0.2">
      <c r="H2178" s="16"/>
    </row>
    <row r="2179" spans="8:8" x14ac:dyDescent="0.2">
      <c r="H2179" s="16"/>
    </row>
    <row r="2180" spans="8:8" x14ac:dyDescent="0.2">
      <c r="H2180" s="16"/>
    </row>
    <row r="2181" spans="8:8" x14ac:dyDescent="0.2">
      <c r="H2181" s="16"/>
    </row>
    <row r="2182" spans="8:8" x14ac:dyDescent="0.2">
      <c r="H2182" s="16"/>
    </row>
    <row r="2183" spans="8:8" x14ac:dyDescent="0.2">
      <c r="H2183" s="16"/>
    </row>
    <row r="2184" spans="8:8" x14ac:dyDescent="0.2">
      <c r="H2184" s="16"/>
    </row>
    <row r="2185" spans="8:8" x14ac:dyDescent="0.2">
      <c r="H2185" s="16"/>
    </row>
    <row r="2186" spans="8:8" x14ac:dyDescent="0.2">
      <c r="H2186" s="16"/>
    </row>
    <row r="2187" spans="8:8" x14ac:dyDescent="0.2">
      <c r="H2187" s="16"/>
    </row>
    <row r="2188" spans="8:8" x14ac:dyDescent="0.2">
      <c r="H2188" s="16"/>
    </row>
    <row r="2189" spans="8:8" x14ac:dyDescent="0.2">
      <c r="H2189" s="16"/>
    </row>
    <row r="2190" spans="8:8" x14ac:dyDescent="0.2">
      <c r="H2190" s="16"/>
    </row>
    <row r="2191" spans="8:8" x14ac:dyDescent="0.2">
      <c r="H2191" s="16"/>
    </row>
    <row r="2192" spans="8:8" x14ac:dyDescent="0.2">
      <c r="H2192" s="16"/>
    </row>
    <row r="2193" spans="7:8" x14ac:dyDescent="0.2">
      <c r="H2193" s="16"/>
    </row>
    <row r="2194" spans="7:8" x14ac:dyDescent="0.2">
      <c r="H2194" s="16"/>
    </row>
    <row r="2195" spans="7:8" x14ac:dyDescent="0.2">
      <c r="H2195" s="16"/>
    </row>
    <row r="2196" spans="7:8" x14ac:dyDescent="0.2">
      <c r="H2196" s="16"/>
    </row>
    <row r="2197" spans="7:8" x14ac:dyDescent="0.2">
      <c r="H2197" s="16"/>
    </row>
    <row r="2198" spans="7:8" x14ac:dyDescent="0.2">
      <c r="H2198" s="16"/>
    </row>
    <row r="2199" spans="7:8" x14ac:dyDescent="0.2">
      <c r="H2199" s="16"/>
    </row>
    <row r="2200" spans="7:8" x14ac:dyDescent="0.2">
      <c r="H2200" s="16"/>
    </row>
    <row r="2201" spans="7:8" x14ac:dyDescent="0.2">
      <c r="H2201" s="16"/>
    </row>
    <row r="2202" spans="7:8" x14ac:dyDescent="0.2">
      <c r="H2202" s="16"/>
    </row>
    <row r="2203" spans="7:8" x14ac:dyDescent="0.2">
      <c r="H2203" s="16"/>
    </row>
    <row r="2204" spans="7:8" x14ac:dyDescent="0.2">
      <c r="G2204" s="16"/>
      <c r="H2204" s="16"/>
    </row>
    <row r="2205" spans="7:8" x14ac:dyDescent="0.2">
      <c r="G2205" s="16"/>
      <c r="H2205" s="16"/>
    </row>
    <row r="2206" spans="7:8" x14ac:dyDescent="0.2">
      <c r="G2206" s="16"/>
      <c r="H2206" s="16"/>
    </row>
    <row r="2207" spans="7:8" x14ac:dyDescent="0.2">
      <c r="G2207" s="16"/>
      <c r="H2207" s="16"/>
    </row>
    <row r="2208" spans="7:8" x14ac:dyDescent="0.2">
      <c r="G2208" s="16"/>
      <c r="H2208" s="16"/>
    </row>
    <row r="2209" spans="7:8" x14ac:dyDescent="0.2">
      <c r="G2209" s="16"/>
      <c r="H2209" s="16"/>
    </row>
    <row r="2210" spans="7:8" x14ac:dyDescent="0.2">
      <c r="G2210" s="16"/>
      <c r="H2210" s="16"/>
    </row>
    <row r="2211" spans="7:8" x14ac:dyDescent="0.2">
      <c r="G2211" s="16"/>
      <c r="H2211" s="16"/>
    </row>
    <row r="2212" spans="7:8" x14ac:dyDescent="0.2">
      <c r="G2212" s="16"/>
      <c r="H2212" s="16"/>
    </row>
    <row r="2213" spans="7:8" x14ac:dyDescent="0.2">
      <c r="G2213" s="16"/>
      <c r="H2213" s="16"/>
    </row>
    <row r="2214" spans="7:8" x14ac:dyDescent="0.2">
      <c r="G2214" s="16"/>
      <c r="H2214" s="16"/>
    </row>
    <row r="2215" spans="7:8" x14ac:dyDescent="0.2">
      <c r="G2215" s="16"/>
      <c r="H2215" s="16"/>
    </row>
    <row r="2216" spans="7:8" x14ac:dyDescent="0.2">
      <c r="G2216" s="16"/>
      <c r="H2216" s="16"/>
    </row>
    <row r="2217" spans="7:8" x14ac:dyDescent="0.2">
      <c r="G2217" s="16"/>
      <c r="H2217" s="16"/>
    </row>
    <row r="2218" spans="7:8" x14ac:dyDescent="0.2">
      <c r="G2218" s="16"/>
      <c r="H2218" s="16"/>
    </row>
    <row r="2219" spans="7:8" x14ac:dyDescent="0.2">
      <c r="G2219" s="16"/>
      <c r="H2219" s="16"/>
    </row>
    <row r="2220" spans="7:8" x14ac:dyDescent="0.2">
      <c r="G2220" s="16"/>
      <c r="H2220" s="16"/>
    </row>
    <row r="2221" spans="7:8" x14ac:dyDescent="0.2">
      <c r="G2221" s="16"/>
      <c r="H2221" s="16"/>
    </row>
    <row r="2222" spans="7:8" x14ac:dyDescent="0.2">
      <c r="G2222" s="16"/>
      <c r="H2222" s="16"/>
    </row>
    <row r="2223" spans="7:8" x14ac:dyDescent="0.2">
      <c r="G2223" s="16"/>
      <c r="H2223" s="16"/>
    </row>
    <row r="2224" spans="7:8" x14ac:dyDescent="0.2">
      <c r="G2224" s="16"/>
      <c r="H2224" s="16"/>
    </row>
    <row r="2225" spans="7:8" x14ac:dyDescent="0.2">
      <c r="G2225" s="16"/>
      <c r="H2225" s="16"/>
    </row>
    <row r="2226" spans="7:8" x14ac:dyDescent="0.2">
      <c r="G2226" s="16"/>
      <c r="H2226" s="16"/>
    </row>
    <row r="2227" spans="7:8" x14ac:dyDescent="0.2">
      <c r="G2227" s="16"/>
      <c r="H2227" s="16"/>
    </row>
    <row r="2228" spans="7:8" x14ac:dyDescent="0.2">
      <c r="G2228" s="16"/>
      <c r="H2228" s="16"/>
    </row>
    <row r="2229" spans="7:8" x14ac:dyDescent="0.2">
      <c r="G2229" s="16"/>
      <c r="H2229" s="16"/>
    </row>
    <row r="2230" spans="7:8" x14ac:dyDescent="0.2">
      <c r="G2230" s="16"/>
      <c r="H2230" s="16"/>
    </row>
    <row r="2231" spans="7:8" x14ac:dyDescent="0.2">
      <c r="G2231" s="16"/>
      <c r="H2231" s="16"/>
    </row>
    <row r="2232" spans="7:8" x14ac:dyDescent="0.2">
      <c r="G2232" s="16"/>
      <c r="H2232" s="16"/>
    </row>
    <row r="2233" spans="7:8" x14ac:dyDescent="0.2">
      <c r="G2233" s="16"/>
      <c r="H2233" s="16"/>
    </row>
    <row r="2234" spans="7:8" x14ac:dyDescent="0.2">
      <c r="G2234" s="16"/>
      <c r="H2234" s="16"/>
    </row>
    <row r="2235" spans="7:8" x14ac:dyDescent="0.2">
      <c r="G2235" s="16"/>
      <c r="H2235" s="16"/>
    </row>
    <row r="2236" spans="7:8" x14ac:dyDescent="0.2">
      <c r="G2236" s="16"/>
      <c r="H2236" s="16"/>
    </row>
    <row r="2237" spans="7:8" x14ac:dyDescent="0.2">
      <c r="G2237" s="16"/>
      <c r="H2237" s="16"/>
    </row>
    <row r="2238" spans="7:8" x14ac:dyDescent="0.2">
      <c r="G2238" s="16"/>
      <c r="H2238" s="16"/>
    </row>
    <row r="2239" spans="7:8" x14ac:dyDescent="0.2">
      <c r="G2239" s="16"/>
      <c r="H2239" s="16"/>
    </row>
    <row r="2240" spans="7:8" x14ac:dyDescent="0.2">
      <c r="G2240" s="16"/>
      <c r="H2240" s="16"/>
    </row>
    <row r="2241" spans="7:8" x14ac:dyDescent="0.2">
      <c r="G2241" s="16"/>
      <c r="H2241" s="16"/>
    </row>
    <row r="2242" spans="7:8" x14ac:dyDescent="0.2">
      <c r="G2242" s="16"/>
      <c r="H2242" s="16"/>
    </row>
    <row r="2243" spans="7:8" x14ac:dyDescent="0.2">
      <c r="G2243" s="16"/>
      <c r="H2243" s="16"/>
    </row>
    <row r="2244" spans="7:8" x14ac:dyDescent="0.2">
      <c r="G2244" s="16"/>
      <c r="H2244" s="16"/>
    </row>
    <row r="2245" spans="7:8" x14ac:dyDescent="0.2">
      <c r="G2245" s="16"/>
      <c r="H2245" s="16"/>
    </row>
    <row r="2246" spans="7:8" x14ac:dyDescent="0.2">
      <c r="G2246" s="16"/>
      <c r="H2246" s="16"/>
    </row>
    <row r="2247" spans="7:8" x14ac:dyDescent="0.2">
      <c r="G2247" s="16"/>
      <c r="H2247" s="16"/>
    </row>
    <row r="2248" spans="7:8" x14ac:dyDescent="0.2">
      <c r="G2248" s="16"/>
      <c r="H2248" s="16"/>
    </row>
    <row r="2249" spans="7:8" x14ac:dyDescent="0.2">
      <c r="G2249" s="16"/>
      <c r="H2249" s="16"/>
    </row>
    <row r="2250" spans="7:8" x14ac:dyDescent="0.2">
      <c r="G2250" s="16"/>
      <c r="H2250" s="16"/>
    </row>
    <row r="2251" spans="7:8" x14ac:dyDescent="0.2">
      <c r="G2251" s="16"/>
      <c r="H2251" s="16"/>
    </row>
    <row r="2252" spans="7:8" x14ac:dyDescent="0.2">
      <c r="G2252" s="16"/>
      <c r="H2252" s="16"/>
    </row>
    <row r="2253" spans="7:8" x14ac:dyDescent="0.2">
      <c r="G2253" s="16"/>
      <c r="H2253" s="16"/>
    </row>
    <row r="2254" spans="7:8" x14ac:dyDescent="0.2">
      <c r="G2254" s="16"/>
      <c r="H2254" s="16"/>
    </row>
    <row r="2255" spans="7:8" x14ac:dyDescent="0.2">
      <c r="G2255" s="16"/>
      <c r="H2255" s="16"/>
    </row>
    <row r="2256" spans="7:8" x14ac:dyDescent="0.2">
      <c r="G2256" s="16"/>
      <c r="H2256" s="16"/>
    </row>
    <row r="2257" spans="7:8" x14ac:dyDescent="0.2">
      <c r="G2257" s="16"/>
      <c r="H2257" s="16"/>
    </row>
    <row r="2258" spans="7:8" x14ac:dyDescent="0.2">
      <c r="G2258" s="16"/>
      <c r="H2258" s="16"/>
    </row>
    <row r="2259" spans="7:8" x14ac:dyDescent="0.2">
      <c r="G2259" s="16"/>
      <c r="H2259" s="16"/>
    </row>
    <row r="2260" spans="7:8" x14ac:dyDescent="0.2">
      <c r="G2260" s="16"/>
      <c r="H2260" s="16"/>
    </row>
    <row r="2261" spans="7:8" x14ac:dyDescent="0.2">
      <c r="G2261" s="16"/>
      <c r="H2261" s="16"/>
    </row>
    <row r="2262" spans="7:8" x14ac:dyDescent="0.2">
      <c r="G2262" s="16"/>
      <c r="H2262" s="16"/>
    </row>
    <row r="2263" spans="7:8" x14ac:dyDescent="0.2">
      <c r="G2263" s="16"/>
      <c r="H2263" s="16"/>
    </row>
    <row r="2264" spans="7:8" x14ac:dyDescent="0.2">
      <c r="G2264" s="16"/>
      <c r="H2264" s="16"/>
    </row>
    <row r="2265" spans="7:8" x14ac:dyDescent="0.2">
      <c r="G2265" s="16"/>
      <c r="H2265" s="16"/>
    </row>
    <row r="2266" spans="7:8" x14ac:dyDescent="0.2">
      <c r="G2266" s="16"/>
      <c r="H2266" s="16"/>
    </row>
    <row r="2267" spans="7:8" x14ac:dyDescent="0.2">
      <c r="G2267" s="16"/>
      <c r="H2267" s="16"/>
    </row>
    <row r="2268" spans="7:8" x14ac:dyDescent="0.2">
      <c r="G2268" s="16"/>
      <c r="H2268" s="16"/>
    </row>
    <row r="2269" spans="7:8" x14ac:dyDescent="0.2">
      <c r="G2269" s="16"/>
      <c r="H2269" s="16"/>
    </row>
    <row r="2270" spans="7:8" x14ac:dyDescent="0.2">
      <c r="G2270" s="16"/>
      <c r="H2270" s="16"/>
    </row>
    <row r="2271" spans="7:8" x14ac:dyDescent="0.2">
      <c r="G2271" s="16"/>
      <c r="H2271" s="16"/>
    </row>
    <row r="2272" spans="7:8" x14ac:dyDescent="0.2">
      <c r="G2272" s="16"/>
      <c r="H2272" s="16"/>
    </row>
    <row r="2273" spans="7:8" x14ac:dyDescent="0.2">
      <c r="G2273" s="16"/>
      <c r="H2273" s="16"/>
    </row>
    <row r="2274" spans="7:8" x14ac:dyDescent="0.2">
      <c r="G2274" s="16"/>
      <c r="H2274" s="16"/>
    </row>
    <row r="2275" spans="7:8" x14ac:dyDescent="0.2">
      <c r="G2275" s="16"/>
      <c r="H2275" s="16"/>
    </row>
    <row r="2276" spans="7:8" x14ac:dyDescent="0.2">
      <c r="G2276" s="16"/>
      <c r="H2276" s="16"/>
    </row>
    <row r="2277" spans="7:8" x14ac:dyDescent="0.2">
      <c r="G2277" s="16"/>
      <c r="H2277" s="16"/>
    </row>
    <row r="2278" spans="7:8" x14ac:dyDescent="0.2">
      <c r="G2278" s="16"/>
      <c r="H2278" s="16"/>
    </row>
    <row r="2279" spans="7:8" x14ac:dyDescent="0.2">
      <c r="G2279" s="16"/>
      <c r="H2279" s="16"/>
    </row>
    <row r="2280" spans="7:8" x14ac:dyDescent="0.2">
      <c r="G2280" s="16"/>
      <c r="H2280" s="16"/>
    </row>
    <row r="2281" spans="7:8" x14ac:dyDescent="0.2">
      <c r="G2281" s="16"/>
      <c r="H2281" s="16"/>
    </row>
    <row r="2282" spans="7:8" x14ac:dyDescent="0.2">
      <c r="G2282" s="16"/>
      <c r="H2282" s="16"/>
    </row>
    <row r="2283" spans="7:8" x14ac:dyDescent="0.2">
      <c r="G2283" s="16"/>
      <c r="H2283" s="16"/>
    </row>
    <row r="2284" spans="7:8" x14ac:dyDescent="0.2">
      <c r="G2284" s="16"/>
      <c r="H2284" s="16"/>
    </row>
    <row r="2285" spans="7:8" x14ac:dyDescent="0.2">
      <c r="G2285" s="16"/>
      <c r="H2285" s="16"/>
    </row>
    <row r="2286" spans="7:8" x14ac:dyDescent="0.2">
      <c r="G2286" s="16"/>
      <c r="H2286" s="16"/>
    </row>
    <row r="2287" spans="7:8" x14ac:dyDescent="0.2">
      <c r="G2287" s="16"/>
      <c r="H2287" s="16"/>
    </row>
    <row r="2288" spans="7:8" x14ac:dyDescent="0.2">
      <c r="G2288" s="16"/>
      <c r="H2288" s="16"/>
    </row>
    <row r="2289" spans="7:8" x14ac:dyDescent="0.2">
      <c r="G2289" s="16"/>
      <c r="H2289" s="16"/>
    </row>
    <row r="2290" spans="7:8" x14ac:dyDescent="0.2">
      <c r="G2290" s="16"/>
      <c r="H2290" s="16"/>
    </row>
    <row r="2291" spans="7:8" x14ac:dyDescent="0.2">
      <c r="G2291" s="16"/>
      <c r="H2291" s="16"/>
    </row>
    <row r="2292" spans="7:8" x14ac:dyDescent="0.2">
      <c r="G2292" s="16"/>
      <c r="H2292" s="16"/>
    </row>
    <row r="2293" spans="7:8" x14ac:dyDescent="0.2">
      <c r="G2293" s="16"/>
      <c r="H2293" s="16"/>
    </row>
    <row r="2294" spans="7:8" x14ac:dyDescent="0.2">
      <c r="G2294" s="16"/>
      <c r="H2294" s="16"/>
    </row>
    <row r="2295" spans="7:8" x14ac:dyDescent="0.2">
      <c r="G2295" s="16"/>
      <c r="H2295" s="16"/>
    </row>
    <row r="2296" spans="7:8" x14ac:dyDescent="0.2">
      <c r="G2296" s="16"/>
      <c r="H2296" s="16"/>
    </row>
    <row r="2297" spans="7:8" x14ac:dyDescent="0.2">
      <c r="G2297" s="16"/>
      <c r="H2297" s="16"/>
    </row>
    <row r="2298" spans="7:8" x14ac:dyDescent="0.2">
      <c r="G2298" s="16"/>
      <c r="H2298" s="16"/>
    </row>
    <row r="2299" spans="7:8" x14ac:dyDescent="0.2">
      <c r="G2299" s="16"/>
      <c r="H2299" s="16"/>
    </row>
    <row r="2300" spans="7:8" x14ac:dyDescent="0.2">
      <c r="G2300" s="16"/>
      <c r="H2300" s="16"/>
    </row>
    <row r="2301" spans="7:8" x14ac:dyDescent="0.2">
      <c r="G2301" s="16"/>
      <c r="H2301" s="16"/>
    </row>
    <row r="2302" spans="7:8" x14ac:dyDescent="0.2">
      <c r="G2302" s="16"/>
      <c r="H2302" s="16"/>
    </row>
    <row r="2303" spans="7:8" x14ac:dyDescent="0.2">
      <c r="G2303" s="16"/>
      <c r="H2303" s="16"/>
    </row>
    <row r="2304" spans="7:8" x14ac:dyDescent="0.2">
      <c r="G2304" s="16"/>
      <c r="H2304" s="16"/>
    </row>
    <row r="2305" spans="7:8" x14ac:dyDescent="0.2">
      <c r="G2305" s="16"/>
      <c r="H2305" s="16"/>
    </row>
    <row r="2306" spans="7:8" x14ac:dyDescent="0.2">
      <c r="G2306" s="16"/>
      <c r="H2306" s="16"/>
    </row>
    <row r="2307" spans="7:8" x14ac:dyDescent="0.2">
      <c r="G2307" s="16"/>
      <c r="H2307" s="16"/>
    </row>
    <row r="2308" spans="7:8" x14ac:dyDescent="0.2">
      <c r="G2308" s="16"/>
      <c r="H2308" s="16"/>
    </row>
    <row r="2309" spans="7:8" x14ac:dyDescent="0.2">
      <c r="G2309" s="16"/>
      <c r="H2309" s="16"/>
    </row>
    <row r="2310" spans="7:8" x14ac:dyDescent="0.2">
      <c r="G2310" s="16"/>
      <c r="H2310" s="16"/>
    </row>
    <row r="2311" spans="7:8" x14ac:dyDescent="0.2">
      <c r="G2311" s="16"/>
      <c r="H2311" s="16"/>
    </row>
    <row r="2312" spans="7:8" x14ac:dyDescent="0.2">
      <c r="G2312" s="16"/>
      <c r="H2312" s="16"/>
    </row>
    <row r="2313" spans="7:8" x14ac:dyDescent="0.2">
      <c r="G2313" s="16"/>
      <c r="H2313" s="16"/>
    </row>
    <row r="2314" spans="7:8" x14ac:dyDescent="0.2">
      <c r="G2314" s="16"/>
      <c r="H2314" s="16"/>
    </row>
    <row r="2315" spans="7:8" x14ac:dyDescent="0.2">
      <c r="G2315" s="16"/>
      <c r="H2315" s="16"/>
    </row>
    <row r="2316" spans="7:8" x14ac:dyDescent="0.2">
      <c r="G2316" s="16"/>
      <c r="H2316" s="16"/>
    </row>
    <row r="2317" spans="7:8" x14ac:dyDescent="0.2">
      <c r="G2317" s="16"/>
      <c r="H2317" s="16"/>
    </row>
    <row r="2318" spans="7:8" x14ac:dyDescent="0.2">
      <c r="G2318" s="16"/>
      <c r="H2318" s="16"/>
    </row>
    <row r="2319" spans="7:8" x14ac:dyDescent="0.2">
      <c r="G2319" s="16"/>
      <c r="H2319" s="16"/>
    </row>
    <row r="2320" spans="7:8" x14ac:dyDescent="0.2">
      <c r="G2320" s="16"/>
      <c r="H2320" s="16"/>
    </row>
    <row r="2321" spans="7:8" x14ac:dyDescent="0.2">
      <c r="G2321" s="16"/>
      <c r="H2321" s="16"/>
    </row>
    <row r="2322" spans="7:8" x14ac:dyDescent="0.2">
      <c r="G2322" s="16"/>
      <c r="H2322" s="16"/>
    </row>
    <row r="2323" spans="7:8" x14ac:dyDescent="0.2">
      <c r="G2323" s="16"/>
      <c r="H2323" s="16"/>
    </row>
    <row r="2324" spans="7:8" x14ac:dyDescent="0.2">
      <c r="G2324" s="16"/>
      <c r="H2324" s="16"/>
    </row>
    <row r="2325" spans="7:8" x14ac:dyDescent="0.2">
      <c r="G2325" s="16"/>
      <c r="H2325" s="16"/>
    </row>
    <row r="2326" spans="7:8" x14ac:dyDescent="0.2">
      <c r="G2326" s="16"/>
      <c r="H2326" s="16"/>
    </row>
    <row r="2327" spans="7:8" x14ac:dyDescent="0.2">
      <c r="G2327" s="16"/>
      <c r="H2327" s="16"/>
    </row>
    <row r="2328" spans="7:8" x14ac:dyDescent="0.2">
      <c r="G2328" s="16"/>
      <c r="H2328" s="16"/>
    </row>
    <row r="2329" spans="7:8" x14ac:dyDescent="0.2">
      <c r="G2329" s="16"/>
      <c r="H2329" s="16"/>
    </row>
    <row r="2330" spans="7:8" x14ac:dyDescent="0.2">
      <c r="G2330" s="16"/>
      <c r="H2330" s="16"/>
    </row>
    <row r="2331" spans="7:8" x14ac:dyDescent="0.2">
      <c r="G2331" s="16"/>
      <c r="H2331" s="16"/>
    </row>
    <row r="2332" spans="7:8" x14ac:dyDescent="0.2">
      <c r="G2332" s="16"/>
      <c r="H2332" s="16"/>
    </row>
    <row r="2333" spans="7:8" x14ac:dyDescent="0.2">
      <c r="G2333" s="16"/>
      <c r="H2333" s="16"/>
    </row>
    <row r="2334" spans="7:8" x14ac:dyDescent="0.2">
      <c r="G2334" s="16"/>
      <c r="H2334" s="16"/>
    </row>
    <row r="2335" spans="7:8" x14ac:dyDescent="0.2">
      <c r="G2335" s="16"/>
      <c r="H2335" s="16"/>
    </row>
    <row r="2336" spans="7:8" x14ac:dyDescent="0.2">
      <c r="G2336" s="16"/>
      <c r="H2336" s="16"/>
    </row>
    <row r="2337" spans="7:8" x14ac:dyDescent="0.2">
      <c r="G2337" s="16"/>
      <c r="H2337" s="16"/>
    </row>
    <row r="2338" spans="7:8" x14ac:dyDescent="0.2">
      <c r="G2338" s="16"/>
      <c r="H2338" s="16"/>
    </row>
    <row r="2339" spans="7:8" x14ac:dyDescent="0.2">
      <c r="G2339" s="16"/>
      <c r="H2339" s="16"/>
    </row>
    <row r="2340" spans="7:8" x14ac:dyDescent="0.2">
      <c r="G2340" s="16"/>
      <c r="H2340" s="16"/>
    </row>
    <row r="2341" spans="7:8" x14ac:dyDescent="0.2">
      <c r="G2341" s="16"/>
      <c r="H2341" s="16"/>
    </row>
    <row r="2342" spans="7:8" x14ac:dyDescent="0.2">
      <c r="G2342" s="16"/>
      <c r="H2342" s="16"/>
    </row>
    <row r="2343" spans="7:8" x14ac:dyDescent="0.2">
      <c r="G2343" s="16"/>
      <c r="H2343" s="16"/>
    </row>
    <row r="2344" spans="7:8" x14ac:dyDescent="0.2">
      <c r="G2344" s="16"/>
      <c r="H2344" s="16"/>
    </row>
    <row r="2345" spans="7:8" x14ac:dyDescent="0.2">
      <c r="G2345" s="16"/>
      <c r="H2345" s="16"/>
    </row>
    <row r="2346" spans="7:8" x14ac:dyDescent="0.2">
      <c r="G2346" s="16"/>
      <c r="H2346" s="16"/>
    </row>
    <row r="2347" spans="7:8" x14ac:dyDescent="0.2">
      <c r="G2347" s="16"/>
      <c r="H2347" s="16"/>
    </row>
    <row r="2348" spans="7:8" x14ac:dyDescent="0.2">
      <c r="G2348" s="16"/>
      <c r="H2348" s="16"/>
    </row>
    <row r="2349" spans="7:8" x14ac:dyDescent="0.2">
      <c r="G2349" s="16"/>
      <c r="H2349" s="16"/>
    </row>
    <row r="2350" spans="7:8" x14ac:dyDescent="0.2">
      <c r="G2350" s="16"/>
      <c r="H2350" s="16"/>
    </row>
    <row r="2351" spans="7:8" x14ac:dyDescent="0.2">
      <c r="G2351" s="16"/>
      <c r="H2351" s="16"/>
    </row>
    <row r="2352" spans="7:8" x14ac:dyDescent="0.2">
      <c r="G2352" s="16"/>
      <c r="H2352" s="16"/>
    </row>
    <row r="2353" spans="7:8" x14ac:dyDescent="0.2">
      <c r="G2353" s="16"/>
      <c r="H2353" s="16"/>
    </row>
    <row r="2354" spans="7:8" x14ac:dyDescent="0.2">
      <c r="G2354" s="16"/>
      <c r="H2354" s="16"/>
    </row>
    <row r="2355" spans="7:8" x14ac:dyDescent="0.2">
      <c r="G2355" s="16"/>
      <c r="H2355" s="16"/>
    </row>
    <row r="2356" spans="7:8" x14ac:dyDescent="0.2">
      <c r="G2356" s="16"/>
      <c r="H2356" s="16"/>
    </row>
    <row r="2357" spans="7:8" x14ac:dyDescent="0.2">
      <c r="G2357" s="16"/>
      <c r="H2357" s="16"/>
    </row>
    <row r="2358" spans="7:8" x14ac:dyDescent="0.2">
      <c r="G2358" s="16"/>
      <c r="H2358" s="16"/>
    </row>
    <row r="2359" spans="7:8" x14ac:dyDescent="0.2">
      <c r="G2359" s="16"/>
      <c r="H2359" s="16"/>
    </row>
    <row r="2360" spans="7:8" x14ac:dyDescent="0.2">
      <c r="G2360" s="16"/>
      <c r="H2360" s="16"/>
    </row>
    <row r="2361" spans="7:8" x14ac:dyDescent="0.2">
      <c r="G2361" s="16"/>
      <c r="H2361" s="16"/>
    </row>
    <row r="2362" spans="7:8" x14ac:dyDescent="0.2">
      <c r="G2362" s="16"/>
      <c r="H2362" s="16"/>
    </row>
    <row r="2363" spans="7:8" x14ac:dyDescent="0.2">
      <c r="G2363" s="16"/>
      <c r="H2363" s="16"/>
    </row>
    <row r="2364" spans="7:8" x14ac:dyDescent="0.2">
      <c r="G2364" s="16"/>
      <c r="H2364" s="16"/>
    </row>
    <row r="2365" spans="7:8" x14ac:dyDescent="0.2">
      <c r="G2365" s="16"/>
      <c r="H2365" s="16"/>
    </row>
    <row r="2366" spans="7:8" x14ac:dyDescent="0.2">
      <c r="G2366" s="16"/>
      <c r="H2366" s="16"/>
    </row>
    <row r="2367" spans="7:8" x14ac:dyDescent="0.2">
      <c r="G2367" s="16"/>
      <c r="H2367" s="16"/>
    </row>
    <row r="2368" spans="7:8" x14ac:dyDescent="0.2">
      <c r="G2368" s="16"/>
      <c r="H2368" s="16"/>
    </row>
    <row r="2369" spans="7:8" x14ac:dyDescent="0.2">
      <c r="G2369" s="16"/>
      <c r="H2369" s="16"/>
    </row>
    <row r="2370" spans="7:8" x14ac:dyDescent="0.2">
      <c r="G2370" s="16"/>
      <c r="H2370" s="16"/>
    </row>
    <row r="2371" spans="7:8" x14ac:dyDescent="0.2">
      <c r="G2371" s="16"/>
      <c r="H2371" s="16"/>
    </row>
    <row r="2372" spans="7:8" x14ac:dyDescent="0.2">
      <c r="G2372" s="16"/>
      <c r="H2372" s="16"/>
    </row>
    <row r="2373" spans="7:8" x14ac:dyDescent="0.2">
      <c r="G2373" s="16"/>
      <c r="H2373" s="16"/>
    </row>
    <row r="2374" spans="7:8" x14ac:dyDescent="0.2">
      <c r="G2374" s="16"/>
      <c r="H2374" s="16"/>
    </row>
    <row r="2375" spans="7:8" x14ac:dyDescent="0.2">
      <c r="G2375" s="16"/>
      <c r="H2375" s="16"/>
    </row>
    <row r="2376" spans="7:8" x14ac:dyDescent="0.2">
      <c r="G2376" s="16"/>
      <c r="H2376" s="16"/>
    </row>
    <row r="2377" spans="7:8" x14ac:dyDescent="0.2">
      <c r="G2377" s="16"/>
      <c r="H2377" s="16"/>
    </row>
    <row r="2378" spans="7:8" x14ac:dyDescent="0.2">
      <c r="G2378" s="16"/>
      <c r="H2378" s="16"/>
    </row>
    <row r="2379" spans="7:8" x14ac:dyDescent="0.2">
      <c r="G2379" s="16"/>
      <c r="H2379" s="16"/>
    </row>
    <row r="2380" spans="7:8" x14ac:dyDescent="0.2">
      <c r="G2380" s="16"/>
      <c r="H2380" s="16"/>
    </row>
    <row r="2381" spans="7:8" x14ac:dyDescent="0.2">
      <c r="G2381" s="16"/>
      <c r="H2381" s="16"/>
    </row>
    <row r="2382" spans="7:8" x14ac:dyDescent="0.2">
      <c r="G2382" s="16"/>
      <c r="H2382" s="16"/>
    </row>
    <row r="2383" spans="7:8" x14ac:dyDescent="0.2">
      <c r="G2383" s="16"/>
      <c r="H2383" s="16"/>
    </row>
    <row r="2384" spans="7:8" x14ac:dyDescent="0.2">
      <c r="G2384" s="16"/>
      <c r="H2384" s="16"/>
    </row>
    <row r="2385" spans="7:8" x14ac:dyDescent="0.2">
      <c r="G2385" s="16"/>
      <c r="H2385" s="16"/>
    </row>
    <row r="2386" spans="7:8" x14ac:dyDescent="0.2">
      <c r="G2386" s="16"/>
      <c r="H2386" s="16"/>
    </row>
    <row r="2387" spans="7:8" x14ac:dyDescent="0.2">
      <c r="G2387" s="16"/>
      <c r="H2387" s="16"/>
    </row>
    <row r="2388" spans="7:8" x14ac:dyDescent="0.2">
      <c r="G2388" s="16"/>
      <c r="H2388" s="16"/>
    </row>
    <row r="2389" spans="7:8" x14ac:dyDescent="0.2">
      <c r="G2389" s="16"/>
      <c r="H2389" s="16"/>
    </row>
    <row r="2390" spans="7:8" x14ac:dyDescent="0.2">
      <c r="G2390" s="16"/>
      <c r="H2390" s="16"/>
    </row>
    <row r="2391" spans="7:8" x14ac:dyDescent="0.2">
      <c r="G2391" s="16"/>
      <c r="H2391" s="16"/>
    </row>
    <row r="2392" spans="7:8" x14ac:dyDescent="0.2">
      <c r="G2392" s="16"/>
      <c r="H2392" s="16"/>
    </row>
    <row r="2393" spans="7:8" x14ac:dyDescent="0.2">
      <c r="G2393" s="16"/>
      <c r="H2393" s="16"/>
    </row>
    <row r="2394" spans="7:8" x14ac:dyDescent="0.2">
      <c r="G2394" s="16"/>
      <c r="H2394" s="16"/>
    </row>
    <row r="2395" spans="7:8" x14ac:dyDescent="0.2">
      <c r="G2395" s="16"/>
      <c r="H2395" s="16"/>
    </row>
    <row r="2396" spans="7:8" x14ac:dyDescent="0.2">
      <c r="G2396" s="16"/>
      <c r="H2396" s="16"/>
    </row>
    <row r="2397" spans="7:8" x14ac:dyDescent="0.2">
      <c r="G2397" s="16"/>
      <c r="H2397" s="16"/>
    </row>
    <row r="2398" spans="7:8" x14ac:dyDescent="0.2">
      <c r="G2398" s="16"/>
      <c r="H2398" s="16"/>
    </row>
    <row r="2399" spans="7:8" x14ac:dyDescent="0.2">
      <c r="G2399" s="16"/>
      <c r="H2399" s="16"/>
    </row>
    <row r="2400" spans="7:8" x14ac:dyDescent="0.2">
      <c r="G2400" s="16"/>
      <c r="H2400" s="16"/>
    </row>
    <row r="2401" spans="7:8" x14ac:dyDescent="0.2">
      <c r="G2401" s="16"/>
      <c r="H2401" s="16"/>
    </row>
    <row r="2402" spans="7:8" x14ac:dyDescent="0.2">
      <c r="G2402" s="16"/>
      <c r="H2402" s="16"/>
    </row>
    <row r="2403" spans="7:8" x14ac:dyDescent="0.2">
      <c r="G2403" s="16"/>
      <c r="H2403" s="16"/>
    </row>
    <row r="2404" spans="7:8" x14ac:dyDescent="0.2">
      <c r="G2404" s="16"/>
      <c r="H2404" s="16"/>
    </row>
    <row r="2405" spans="7:8" x14ac:dyDescent="0.2">
      <c r="G2405" s="16"/>
      <c r="H2405" s="16"/>
    </row>
    <row r="2406" spans="7:8" x14ac:dyDescent="0.2">
      <c r="G2406" s="16"/>
      <c r="H2406" s="16"/>
    </row>
    <row r="2407" spans="7:8" x14ac:dyDescent="0.2">
      <c r="G2407" s="16"/>
      <c r="H2407" s="16"/>
    </row>
    <row r="2408" spans="7:8" x14ac:dyDescent="0.2">
      <c r="G2408" s="16"/>
      <c r="H2408" s="16"/>
    </row>
    <row r="2409" spans="7:8" x14ac:dyDescent="0.2">
      <c r="G2409" s="16"/>
      <c r="H2409" s="16"/>
    </row>
    <row r="2410" spans="7:8" x14ac:dyDescent="0.2">
      <c r="G2410" s="16"/>
      <c r="H2410" s="16"/>
    </row>
    <row r="2411" spans="7:8" x14ac:dyDescent="0.2">
      <c r="G2411" s="16"/>
      <c r="H2411" s="16"/>
    </row>
    <row r="2412" spans="7:8" x14ac:dyDescent="0.2">
      <c r="G2412" s="16"/>
      <c r="H2412" s="16"/>
    </row>
    <row r="2413" spans="7:8" x14ac:dyDescent="0.2">
      <c r="G2413" s="16"/>
      <c r="H2413" s="16"/>
    </row>
    <row r="2414" spans="7:8" x14ac:dyDescent="0.2">
      <c r="G2414" s="16"/>
      <c r="H2414" s="16"/>
    </row>
    <row r="2415" spans="7:8" x14ac:dyDescent="0.2">
      <c r="G2415" s="16"/>
      <c r="H2415" s="16"/>
    </row>
    <row r="2416" spans="7:8" x14ac:dyDescent="0.2">
      <c r="G2416" s="16"/>
      <c r="H2416" s="16"/>
    </row>
    <row r="2417" spans="7:8" x14ac:dyDescent="0.2">
      <c r="G2417" s="16"/>
      <c r="H2417" s="16"/>
    </row>
    <row r="2418" spans="7:8" x14ac:dyDescent="0.2">
      <c r="G2418" s="16"/>
      <c r="H2418" s="16"/>
    </row>
    <row r="2419" spans="7:8" x14ac:dyDescent="0.2">
      <c r="G2419" s="16"/>
      <c r="H2419" s="16"/>
    </row>
    <row r="2420" spans="7:8" x14ac:dyDescent="0.2">
      <c r="G2420" s="16"/>
      <c r="H2420" s="16"/>
    </row>
    <row r="2421" spans="7:8" x14ac:dyDescent="0.2">
      <c r="G2421" s="16"/>
      <c r="H2421" s="16"/>
    </row>
    <row r="2422" spans="7:8" x14ac:dyDescent="0.2">
      <c r="G2422" s="16"/>
      <c r="H2422" s="16"/>
    </row>
    <row r="2423" spans="7:8" x14ac:dyDescent="0.2">
      <c r="G2423" s="16"/>
      <c r="H2423" s="16"/>
    </row>
    <row r="2424" spans="7:8" x14ac:dyDescent="0.2">
      <c r="G2424" s="16"/>
      <c r="H2424" s="16"/>
    </row>
    <row r="2425" spans="7:8" x14ac:dyDescent="0.2">
      <c r="G2425" s="16"/>
      <c r="H2425" s="16"/>
    </row>
    <row r="2426" spans="7:8" x14ac:dyDescent="0.2">
      <c r="G2426" s="16"/>
      <c r="H2426" s="16"/>
    </row>
    <row r="2427" spans="7:8" x14ac:dyDescent="0.2">
      <c r="G2427" s="16"/>
      <c r="H2427" s="16"/>
    </row>
    <row r="2428" spans="7:8" x14ac:dyDescent="0.2">
      <c r="G2428" s="16"/>
      <c r="H2428" s="16"/>
    </row>
    <row r="2429" spans="7:8" x14ac:dyDescent="0.2">
      <c r="G2429" s="16"/>
      <c r="H2429" s="16"/>
    </row>
    <row r="2430" spans="7:8" x14ac:dyDescent="0.2">
      <c r="G2430" s="16"/>
      <c r="H2430" s="16"/>
    </row>
    <row r="2431" spans="7:8" x14ac:dyDescent="0.2">
      <c r="G2431" s="16"/>
      <c r="H2431" s="16"/>
    </row>
    <row r="2432" spans="7:8" x14ac:dyDescent="0.2">
      <c r="G2432" s="16"/>
      <c r="H2432" s="16"/>
    </row>
    <row r="2433" spans="7:8" x14ac:dyDescent="0.2">
      <c r="G2433" s="16"/>
      <c r="H2433" s="16"/>
    </row>
    <row r="2434" spans="7:8" x14ac:dyDescent="0.2">
      <c r="G2434" s="16"/>
      <c r="H2434" s="16"/>
    </row>
    <row r="2435" spans="7:8" x14ac:dyDescent="0.2">
      <c r="G2435" s="16"/>
      <c r="H2435" s="16"/>
    </row>
    <row r="2436" spans="7:8" x14ac:dyDescent="0.2">
      <c r="G2436" s="16"/>
      <c r="H2436" s="16"/>
    </row>
    <row r="2437" spans="7:8" x14ac:dyDescent="0.2">
      <c r="G2437" s="16"/>
      <c r="H2437" s="16"/>
    </row>
    <row r="2438" spans="7:8" x14ac:dyDescent="0.2">
      <c r="G2438" s="16"/>
      <c r="H2438" s="16"/>
    </row>
    <row r="2439" spans="7:8" x14ac:dyDescent="0.2">
      <c r="G2439" s="16"/>
      <c r="H2439" s="16"/>
    </row>
    <row r="2440" spans="7:8" x14ac:dyDescent="0.2">
      <c r="G2440" s="16"/>
      <c r="H2440" s="16"/>
    </row>
    <row r="2441" spans="7:8" x14ac:dyDescent="0.2">
      <c r="G2441" s="16"/>
      <c r="H2441" s="16"/>
    </row>
    <row r="2442" spans="7:8" x14ac:dyDescent="0.2">
      <c r="G2442" s="16"/>
      <c r="H2442" s="16"/>
    </row>
    <row r="2443" spans="7:8" x14ac:dyDescent="0.2">
      <c r="G2443" s="16"/>
      <c r="H2443" s="16"/>
    </row>
    <row r="2444" spans="7:8" x14ac:dyDescent="0.2">
      <c r="G2444" s="16"/>
      <c r="H2444" s="16"/>
    </row>
    <row r="2445" spans="7:8" x14ac:dyDescent="0.2">
      <c r="G2445" s="16"/>
      <c r="H2445" s="16"/>
    </row>
    <row r="2446" spans="7:8" x14ac:dyDescent="0.2">
      <c r="G2446" s="16"/>
      <c r="H2446" s="16"/>
    </row>
    <row r="2447" spans="7:8" x14ac:dyDescent="0.2">
      <c r="G2447" s="16"/>
      <c r="H2447" s="16"/>
    </row>
    <row r="2448" spans="7:8" x14ac:dyDescent="0.2">
      <c r="G2448" s="16"/>
      <c r="H2448" s="16"/>
    </row>
    <row r="2449" spans="7:8" x14ac:dyDescent="0.2">
      <c r="G2449" s="16"/>
      <c r="H2449" s="16"/>
    </row>
    <row r="2450" spans="7:8" x14ac:dyDescent="0.2">
      <c r="G2450" s="16"/>
      <c r="H2450" s="16"/>
    </row>
    <row r="2451" spans="7:8" x14ac:dyDescent="0.2">
      <c r="G2451" s="16"/>
      <c r="H2451" s="16"/>
    </row>
    <row r="2452" spans="7:8" x14ac:dyDescent="0.2">
      <c r="G2452" s="16"/>
      <c r="H2452" s="16"/>
    </row>
    <row r="2453" spans="7:8" x14ac:dyDescent="0.2">
      <c r="G2453" s="16"/>
      <c r="H2453" s="16"/>
    </row>
    <row r="2454" spans="7:8" x14ac:dyDescent="0.2">
      <c r="G2454" s="16"/>
      <c r="H2454" s="16"/>
    </row>
    <row r="2455" spans="7:8" x14ac:dyDescent="0.2">
      <c r="G2455" s="16"/>
      <c r="H2455" s="16"/>
    </row>
    <row r="2456" spans="7:8" x14ac:dyDescent="0.2">
      <c r="G2456" s="16"/>
      <c r="H2456" s="16"/>
    </row>
    <row r="2457" spans="7:8" x14ac:dyDescent="0.2">
      <c r="G2457" s="16"/>
      <c r="H2457" s="16"/>
    </row>
    <row r="2458" spans="7:8" x14ac:dyDescent="0.2">
      <c r="G2458" s="16"/>
      <c r="H2458" s="16"/>
    </row>
    <row r="2459" spans="7:8" x14ac:dyDescent="0.2">
      <c r="G2459" s="16"/>
      <c r="H2459" s="16"/>
    </row>
    <row r="2460" spans="7:8" x14ac:dyDescent="0.2">
      <c r="G2460" s="16"/>
      <c r="H2460" s="16"/>
    </row>
    <row r="2461" spans="7:8" x14ac:dyDescent="0.2">
      <c r="G2461" s="16"/>
      <c r="H2461" s="16"/>
    </row>
    <row r="2462" spans="7:8" x14ac:dyDescent="0.2">
      <c r="G2462" s="16"/>
      <c r="H2462" s="16"/>
    </row>
    <row r="2463" spans="7:8" x14ac:dyDescent="0.2">
      <c r="G2463" s="16"/>
      <c r="H2463" s="16"/>
    </row>
    <row r="2464" spans="7:8" x14ac:dyDescent="0.2">
      <c r="G2464" s="16"/>
      <c r="H2464" s="16"/>
    </row>
    <row r="2465" spans="7:8" x14ac:dyDescent="0.2">
      <c r="G2465" s="16"/>
      <c r="H2465" s="16"/>
    </row>
    <row r="2466" spans="7:8" x14ac:dyDescent="0.2">
      <c r="G2466" s="16"/>
      <c r="H2466" s="16"/>
    </row>
    <row r="2467" spans="7:8" x14ac:dyDescent="0.2">
      <c r="G2467" s="16"/>
      <c r="H2467" s="16"/>
    </row>
    <row r="2468" spans="7:8" x14ac:dyDescent="0.2">
      <c r="G2468" s="16"/>
      <c r="H2468" s="16"/>
    </row>
    <row r="2469" spans="7:8" x14ac:dyDescent="0.2">
      <c r="G2469" s="16"/>
      <c r="H2469" s="16"/>
    </row>
    <row r="2470" spans="7:8" x14ac:dyDescent="0.2">
      <c r="G2470" s="16"/>
      <c r="H2470" s="16"/>
    </row>
    <row r="2471" spans="7:8" x14ac:dyDescent="0.2">
      <c r="G2471" s="16"/>
      <c r="H2471" s="16"/>
    </row>
    <row r="2472" spans="7:8" x14ac:dyDescent="0.2">
      <c r="G2472" s="16"/>
      <c r="H2472" s="16"/>
    </row>
    <row r="2473" spans="7:8" x14ac:dyDescent="0.2">
      <c r="G2473" s="16"/>
      <c r="H2473" s="16"/>
    </row>
    <row r="2474" spans="7:8" x14ac:dyDescent="0.2">
      <c r="G2474" s="16"/>
      <c r="H2474" s="16"/>
    </row>
    <row r="2475" spans="7:8" x14ac:dyDescent="0.2">
      <c r="G2475" s="16"/>
      <c r="H2475" s="16"/>
    </row>
    <row r="2476" spans="7:8" x14ac:dyDescent="0.2">
      <c r="G2476" s="16"/>
      <c r="H2476" s="16"/>
    </row>
    <row r="2477" spans="7:8" x14ac:dyDescent="0.2">
      <c r="G2477" s="16"/>
      <c r="H2477" s="16"/>
    </row>
    <row r="2478" spans="7:8" x14ac:dyDescent="0.2">
      <c r="G2478" s="16"/>
      <c r="H2478" s="16"/>
    </row>
    <row r="2479" spans="7:8" x14ac:dyDescent="0.2">
      <c r="G2479" s="16"/>
      <c r="H2479" s="16"/>
    </row>
    <row r="2480" spans="7:8" x14ac:dyDescent="0.2">
      <c r="G2480" s="16"/>
      <c r="H2480" s="16"/>
    </row>
    <row r="2481" spans="7:8" x14ac:dyDescent="0.2">
      <c r="G2481" s="16"/>
      <c r="H2481" s="16"/>
    </row>
    <row r="2482" spans="7:8" x14ac:dyDescent="0.2">
      <c r="G2482" s="16"/>
      <c r="H2482" s="16"/>
    </row>
    <row r="2483" spans="7:8" x14ac:dyDescent="0.2">
      <c r="G2483" s="16"/>
      <c r="H2483" s="16"/>
    </row>
    <row r="2484" spans="7:8" x14ac:dyDescent="0.2">
      <c r="G2484" s="16"/>
      <c r="H2484" s="16"/>
    </row>
    <row r="2485" spans="7:8" x14ac:dyDescent="0.2">
      <c r="G2485" s="16"/>
      <c r="H2485" s="16"/>
    </row>
    <row r="2486" spans="7:8" x14ac:dyDescent="0.2">
      <c r="G2486" s="16"/>
      <c r="H2486" s="16"/>
    </row>
    <row r="2487" spans="7:8" x14ac:dyDescent="0.2">
      <c r="G2487" s="16"/>
      <c r="H2487" s="16"/>
    </row>
    <row r="2488" spans="7:8" x14ac:dyDescent="0.2">
      <c r="G2488" s="16"/>
      <c r="H2488" s="16"/>
    </row>
    <row r="2489" spans="7:8" x14ac:dyDescent="0.2">
      <c r="G2489" s="16"/>
      <c r="H2489" s="16"/>
    </row>
    <row r="2490" spans="7:8" x14ac:dyDescent="0.2">
      <c r="G2490" s="16"/>
      <c r="H2490" s="16"/>
    </row>
    <row r="2491" spans="7:8" x14ac:dyDescent="0.2">
      <c r="G2491" s="16"/>
      <c r="H2491" s="16"/>
    </row>
    <row r="2492" spans="7:8" x14ac:dyDescent="0.2">
      <c r="G2492" s="16"/>
      <c r="H2492" s="16"/>
    </row>
    <row r="2493" spans="7:8" x14ac:dyDescent="0.2">
      <c r="G2493" s="16"/>
      <c r="H2493" s="16"/>
    </row>
    <row r="2494" spans="7:8" x14ac:dyDescent="0.2">
      <c r="G2494" s="16"/>
      <c r="H2494" s="16"/>
    </row>
    <row r="2495" spans="7:8" x14ac:dyDescent="0.2">
      <c r="G2495" s="16"/>
      <c r="H2495" s="16"/>
    </row>
    <row r="2496" spans="7:8" x14ac:dyDescent="0.2">
      <c r="G2496" s="16"/>
      <c r="H2496" s="16"/>
    </row>
    <row r="2497" spans="7:8" x14ac:dyDescent="0.2">
      <c r="G2497" s="16"/>
      <c r="H2497" s="16"/>
    </row>
    <row r="2498" spans="7:8" x14ac:dyDescent="0.2">
      <c r="G2498" s="16"/>
      <c r="H2498" s="16"/>
    </row>
    <row r="2499" spans="7:8" x14ac:dyDescent="0.2">
      <c r="G2499" s="16"/>
      <c r="H2499" s="16"/>
    </row>
    <row r="2500" spans="7:8" x14ac:dyDescent="0.2">
      <c r="G2500" s="16"/>
      <c r="H2500" s="16"/>
    </row>
    <row r="2501" spans="7:8" x14ac:dyDescent="0.2">
      <c r="G2501" s="16"/>
      <c r="H2501" s="16"/>
    </row>
    <row r="2502" spans="7:8" x14ac:dyDescent="0.2">
      <c r="G2502" s="16"/>
      <c r="H2502" s="16"/>
    </row>
    <row r="2503" spans="7:8" x14ac:dyDescent="0.2">
      <c r="G2503" s="16"/>
      <c r="H2503" s="16"/>
    </row>
    <row r="2504" spans="7:8" x14ac:dyDescent="0.2">
      <c r="G2504" s="16"/>
      <c r="H2504" s="16"/>
    </row>
    <row r="2505" spans="7:8" x14ac:dyDescent="0.2">
      <c r="G2505" s="16"/>
      <c r="H2505" s="16"/>
    </row>
    <row r="2506" spans="7:8" x14ac:dyDescent="0.2">
      <c r="G2506" s="16"/>
      <c r="H2506" s="16"/>
    </row>
    <row r="2507" spans="7:8" x14ac:dyDescent="0.2">
      <c r="G2507" s="16"/>
      <c r="H2507" s="16"/>
    </row>
    <row r="2508" spans="7:8" x14ac:dyDescent="0.2">
      <c r="G2508" s="16"/>
      <c r="H2508" s="16"/>
    </row>
    <row r="2509" spans="7:8" x14ac:dyDescent="0.2">
      <c r="G2509" s="16"/>
      <c r="H2509" s="16"/>
    </row>
    <row r="2510" spans="7:8" x14ac:dyDescent="0.2">
      <c r="G2510" s="16"/>
      <c r="H2510" s="16"/>
    </row>
    <row r="2511" spans="7:8" x14ac:dyDescent="0.2">
      <c r="G2511" s="16"/>
      <c r="H2511" s="16"/>
    </row>
    <row r="2512" spans="7:8" x14ac:dyDescent="0.2">
      <c r="G2512" s="16"/>
      <c r="H2512" s="16"/>
    </row>
    <row r="2513" spans="7:8" x14ac:dyDescent="0.2">
      <c r="G2513" s="16"/>
      <c r="H2513" s="16"/>
    </row>
    <row r="2514" spans="7:8" x14ac:dyDescent="0.2">
      <c r="G2514" s="16"/>
      <c r="H2514" s="16"/>
    </row>
    <row r="2515" spans="7:8" x14ac:dyDescent="0.2">
      <c r="G2515" s="16"/>
      <c r="H2515" s="16"/>
    </row>
    <row r="2516" spans="7:8" x14ac:dyDescent="0.2">
      <c r="G2516" s="16"/>
      <c r="H2516" s="16"/>
    </row>
    <row r="2517" spans="7:8" x14ac:dyDescent="0.2">
      <c r="G2517" s="16"/>
      <c r="H2517" s="16"/>
    </row>
    <row r="2518" spans="7:8" x14ac:dyDescent="0.2">
      <c r="G2518" s="16"/>
      <c r="H2518" s="16"/>
    </row>
    <row r="2519" spans="7:8" x14ac:dyDescent="0.2">
      <c r="G2519" s="16"/>
      <c r="H2519" s="16"/>
    </row>
    <row r="2520" spans="7:8" x14ac:dyDescent="0.2">
      <c r="G2520" s="16"/>
      <c r="H2520" s="16"/>
    </row>
    <row r="2521" spans="7:8" x14ac:dyDescent="0.2">
      <c r="G2521" s="16"/>
      <c r="H2521" s="16"/>
    </row>
    <row r="2522" spans="7:8" x14ac:dyDescent="0.2">
      <c r="G2522" s="16"/>
      <c r="H2522" s="16"/>
    </row>
    <row r="2523" spans="7:8" x14ac:dyDescent="0.2">
      <c r="G2523" s="16"/>
      <c r="H2523" s="16"/>
    </row>
    <row r="2524" spans="7:8" x14ac:dyDescent="0.2">
      <c r="G2524" s="16"/>
      <c r="H2524" s="16"/>
    </row>
    <row r="2525" spans="7:8" x14ac:dyDescent="0.2">
      <c r="G2525" s="16"/>
      <c r="H2525" s="16"/>
    </row>
    <row r="2526" spans="7:8" x14ac:dyDescent="0.2">
      <c r="G2526" s="16"/>
      <c r="H2526" s="16"/>
    </row>
    <row r="2527" spans="7:8" x14ac:dyDescent="0.2">
      <c r="G2527" s="16"/>
      <c r="H2527" s="16"/>
    </row>
    <row r="2528" spans="7:8" x14ac:dyDescent="0.2">
      <c r="G2528" s="16"/>
      <c r="H2528" s="16"/>
    </row>
    <row r="2529" spans="7:8" x14ac:dyDescent="0.2">
      <c r="G2529" s="16"/>
      <c r="H2529" s="16"/>
    </row>
    <row r="2530" spans="7:8" x14ac:dyDescent="0.2">
      <c r="G2530" s="16"/>
      <c r="H2530" s="16"/>
    </row>
    <row r="2531" spans="7:8" x14ac:dyDescent="0.2">
      <c r="G2531" s="16"/>
      <c r="H2531" s="16"/>
    </row>
    <row r="2532" spans="7:8" x14ac:dyDescent="0.2">
      <c r="G2532" s="16"/>
      <c r="H2532" s="16"/>
    </row>
    <row r="2533" spans="7:8" x14ac:dyDescent="0.2">
      <c r="G2533" s="16"/>
      <c r="H2533" s="16"/>
    </row>
    <row r="2534" spans="7:8" x14ac:dyDescent="0.2">
      <c r="G2534" s="16"/>
      <c r="H2534" s="16"/>
    </row>
    <row r="2535" spans="7:8" x14ac:dyDescent="0.2">
      <c r="G2535" s="16"/>
      <c r="H2535" s="16"/>
    </row>
    <row r="2536" spans="7:8" x14ac:dyDescent="0.2">
      <c r="G2536" s="16"/>
      <c r="H2536" s="16"/>
    </row>
    <row r="2537" spans="7:8" x14ac:dyDescent="0.2">
      <c r="G2537" s="16"/>
      <c r="H2537" s="16"/>
    </row>
    <row r="2538" spans="7:8" x14ac:dyDescent="0.2">
      <c r="G2538" s="16"/>
      <c r="H2538" s="16"/>
    </row>
    <row r="2539" spans="7:8" x14ac:dyDescent="0.2">
      <c r="G2539" s="16"/>
      <c r="H2539" s="16"/>
    </row>
    <row r="2540" spans="7:8" x14ac:dyDescent="0.2">
      <c r="G2540" s="16"/>
      <c r="H2540" s="16"/>
    </row>
    <row r="2541" spans="7:8" x14ac:dyDescent="0.2">
      <c r="G2541" s="16"/>
      <c r="H2541" s="16"/>
    </row>
    <row r="2542" spans="7:8" x14ac:dyDescent="0.2">
      <c r="G2542" s="16"/>
      <c r="H2542" s="16"/>
    </row>
    <row r="2543" spans="7:8" x14ac:dyDescent="0.2">
      <c r="G2543" s="16"/>
      <c r="H2543" s="16"/>
    </row>
    <row r="2544" spans="7:8" x14ac:dyDescent="0.2">
      <c r="G2544" s="16"/>
      <c r="H2544" s="16"/>
    </row>
    <row r="2545" spans="7:8" x14ac:dyDescent="0.2">
      <c r="G2545" s="16"/>
      <c r="H2545" s="16"/>
    </row>
    <row r="2546" spans="7:8" x14ac:dyDescent="0.2">
      <c r="G2546" s="16"/>
      <c r="H2546" s="16"/>
    </row>
    <row r="2547" spans="7:8" x14ac:dyDescent="0.2">
      <c r="G2547" s="16"/>
      <c r="H2547" s="16"/>
    </row>
    <row r="2548" spans="7:8" x14ac:dyDescent="0.2">
      <c r="G2548" s="16"/>
      <c r="H2548" s="16"/>
    </row>
    <row r="2549" spans="7:8" x14ac:dyDescent="0.2">
      <c r="G2549" s="16"/>
      <c r="H2549" s="16"/>
    </row>
    <row r="2550" spans="7:8" x14ac:dyDescent="0.2">
      <c r="G2550" s="16"/>
      <c r="H2550" s="16"/>
    </row>
    <row r="2551" spans="7:8" x14ac:dyDescent="0.2">
      <c r="G2551" s="16"/>
      <c r="H2551" s="16"/>
    </row>
    <row r="2552" spans="7:8" x14ac:dyDescent="0.2">
      <c r="G2552" s="16"/>
      <c r="H2552" s="16"/>
    </row>
    <row r="2553" spans="7:8" x14ac:dyDescent="0.2">
      <c r="G2553" s="16"/>
      <c r="H2553" s="16"/>
    </row>
    <row r="2554" spans="7:8" x14ac:dyDescent="0.2">
      <c r="G2554" s="16"/>
      <c r="H2554" s="16"/>
    </row>
    <row r="2555" spans="7:8" x14ac:dyDescent="0.2">
      <c r="G2555" s="16"/>
      <c r="H2555" s="16"/>
    </row>
    <row r="2556" spans="7:8" x14ac:dyDescent="0.2">
      <c r="G2556" s="16"/>
      <c r="H2556" s="16"/>
    </row>
    <row r="2557" spans="7:8" x14ac:dyDescent="0.2">
      <c r="G2557" s="16"/>
      <c r="H2557" s="16"/>
    </row>
    <row r="2558" spans="7:8" x14ac:dyDescent="0.2">
      <c r="G2558" s="16"/>
      <c r="H2558" s="16"/>
    </row>
    <row r="2559" spans="7:8" x14ac:dyDescent="0.2">
      <c r="G2559" s="16"/>
      <c r="H2559" s="16"/>
    </row>
    <row r="2560" spans="7:8" x14ac:dyDescent="0.2">
      <c r="G2560" s="16"/>
      <c r="H2560" s="16"/>
    </row>
    <row r="2561" spans="7:8" x14ac:dyDescent="0.2">
      <c r="G2561" s="16"/>
      <c r="H2561" s="16"/>
    </row>
    <row r="2562" spans="7:8" x14ac:dyDescent="0.2">
      <c r="G2562" s="16"/>
      <c r="H2562" s="16"/>
    </row>
    <row r="2563" spans="7:8" x14ac:dyDescent="0.2">
      <c r="G2563" s="16"/>
      <c r="H2563" s="16"/>
    </row>
    <row r="2564" spans="7:8" x14ac:dyDescent="0.2">
      <c r="G2564" s="16"/>
      <c r="H2564" s="16"/>
    </row>
    <row r="2565" spans="7:8" x14ac:dyDescent="0.2">
      <c r="G2565" s="16"/>
      <c r="H2565" s="16"/>
    </row>
    <row r="2566" spans="7:8" x14ac:dyDescent="0.2">
      <c r="G2566" s="16"/>
      <c r="H2566" s="16"/>
    </row>
    <row r="2567" spans="7:8" x14ac:dyDescent="0.2">
      <c r="G2567" s="16"/>
      <c r="H2567" s="16"/>
    </row>
    <row r="2568" spans="7:8" x14ac:dyDescent="0.2">
      <c r="G2568" s="16"/>
      <c r="H2568" s="16"/>
    </row>
    <row r="2569" spans="7:8" x14ac:dyDescent="0.2">
      <c r="G2569" s="16"/>
      <c r="H2569" s="16"/>
    </row>
    <row r="2570" spans="7:8" x14ac:dyDescent="0.2">
      <c r="G2570" s="16"/>
      <c r="H2570" s="16"/>
    </row>
    <row r="2571" spans="7:8" x14ac:dyDescent="0.2">
      <c r="G2571" s="16"/>
      <c r="H2571" s="16"/>
    </row>
    <row r="2572" spans="7:8" x14ac:dyDescent="0.2">
      <c r="G2572" s="16"/>
      <c r="H2572" s="16"/>
    </row>
    <row r="2573" spans="7:8" x14ac:dyDescent="0.2">
      <c r="G2573" s="16"/>
      <c r="H2573" s="16"/>
    </row>
    <row r="2574" spans="7:8" x14ac:dyDescent="0.2">
      <c r="G2574" s="16"/>
      <c r="H2574" s="16"/>
    </row>
    <row r="2575" spans="7:8" x14ac:dyDescent="0.2">
      <c r="G2575" s="16"/>
      <c r="H2575" s="16"/>
    </row>
    <row r="2576" spans="7:8" x14ac:dyDescent="0.2">
      <c r="G2576" s="16"/>
      <c r="H2576" s="16"/>
    </row>
    <row r="2577" spans="7:8" x14ac:dyDescent="0.2">
      <c r="G2577" s="16"/>
      <c r="H2577" s="16"/>
    </row>
    <row r="2578" spans="7:8" x14ac:dyDescent="0.2">
      <c r="G2578" s="16"/>
      <c r="H2578" s="16"/>
    </row>
    <row r="2579" spans="7:8" x14ac:dyDescent="0.2">
      <c r="G2579" s="16"/>
      <c r="H2579" s="16"/>
    </row>
    <row r="2580" spans="7:8" x14ac:dyDescent="0.2">
      <c r="G2580" s="16"/>
      <c r="H2580" s="16"/>
    </row>
    <row r="2581" spans="7:8" x14ac:dyDescent="0.2">
      <c r="G2581" s="16"/>
      <c r="H2581" s="16"/>
    </row>
    <row r="2582" spans="7:8" x14ac:dyDescent="0.2">
      <c r="G2582" s="16"/>
      <c r="H2582" s="16"/>
    </row>
    <row r="2583" spans="7:8" x14ac:dyDescent="0.2">
      <c r="G2583" s="16"/>
      <c r="H2583" s="16"/>
    </row>
    <row r="2584" spans="7:8" x14ac:dyDescent="0.2">
      <c r="G2584" s="16"/>
      <c r="H2584" s="16"/>
    </row>
    <row r="2585" spans="7:8" x14ac:dyDescent="0.2">
      <c r="G2585" s="16"/>
      <c r="H2585" s="16"/>
    </row>
    <row r="2586" spans="7:8" x14ac:dyDescent="0.2">
      <c r="G2586" s="16"/>
      <c r="H2586" s="16"/>
    </row>
    <row r="2587" spans="7:8" x14ac:dyDescent="0.2">
      <c r="G2587" s="16"/>
      <c r="H2587" s="16"/>
    </row>
    <row r="2588" spans="7:8" x14ac:dyDescent="0.2">
      <c r="G2588" s="16"/>
      <c r="H2588" s="16"/>
    </row>
    <row r="2589" spans="7:8" x14ac:dyDescent="0.2">
      <c r="G2589" s="16"/>
      <c r="H2589" s="16"/>
    </row>
    <row r="2590" spans="7:8" x14ac:dyDescent="0.2">
      <c r="G2590" s="16"/>
      <c r="H2590" s="16"/>
    </row>
    <row r="2591" spans="7:8" x14ac:dyDescent="0.2">
      <c r="G2591" s="16"/>
      <c r="H2591" s="16"/>
    </row>
    <row r="2592" spans="7:8" x14ac:dyDescent="0.2">
      <c r="G2592" s="16"/>
      <c r="H2592" s="16"/>
    </row>
    <row r="2593" spans="7:8" x14ac:dyDescent="0.2">
      <c r="G2593" s="16"/>
      <c r="H2593" s="16"/>
    </row>
    <row r="2594" spans="7:8" x14ac:dyDescent="0.2">
      <c r="G2594" s="16"/>
      <c r="H2594" s="16"/>
    </row>
    <row r="2595" spans="7:8" x14ac:dyDescent="0.2">
      <c r="G2595" s="16"/>
      <c r="H2595" s="16"/>
    </row>
    <row r="2596" spans="7:8" x14ac:dyDescent="0.2">
      <c r="G2596" s="16"/>
      <c r="H2596" s="16"/>
    </row>
    <row r="2597" spans="7:8" x14ac:dyDescent="0.2">
      <c r="G2597" s="16"/>
      <c r="H2597" s="16"/>
    </row>
    <row r="2598" spans="7:8" x14ac:dyDescent="0.2">
      <c r="G2598" s="16"/>
      <c r="H2598" s="16"/>
    </row>
    <row r="2599" spans="7:8" x14ac:dyDescent="0.2">
      <c r="G2599" s="16"/>
      <c r="H2599" s="16"/>
    </row>
    <row r="2600" spans="7:8" x14ac:dyDescent="0.2">
      <c r="G2600" s="16"/>
      <c r="H2600" s="16"/>
    </row>
    <row r="2601" spans="7:8" x14ac:dyDescent="0.2">
      <c r="G2601" s="16"/>
      <c r="H2601" s="16"/>
    </row>
    <row r="2602" spans="7:8" x14ac:dyDescent="0.2">
      <c r="G2602" s="16"/>
      <c r="H2602" s="16"/>
    </row>
    <row r="2603" spans="7:8" x14ac:dyDescent="0.2">
      <c r="G2603" s="16"/>
      <c r="H2603" s="16"/>
    </row>
    <row r="2604" spans="7:8" x14ac:dyDescent="0.2">
      <c r="G2604" s="16"/>
      <c r="H2604" s="16"/>
    </row>
    <row r="2605" spans="7:8" x14ac:dyDescent="0.2">
      <c r="G2605" s="16"/>
      <c r="H2605" s="16"/>
    </row>
    <row r="2606" spans="7:8" x14ac:dyDescent="0.2">
      <c r="G2606" s="16"/>
      <c r="H2606" s="16"/>
    </row>
    <row r="2607" spans="7:8" x14ac:dyDescent="0.2">
      <c r="G2607" s="16"/>
      <c r="H2607" s="16"/>
    </row>
    <row r="2608" spans="7:8" x14ac:dyDescent="0.2">
      <c r="G2608" s="16"/>
      <c r="H2608" s="16"/>
    </row>
    <row r="2609" spans="7:8" x14ac:dyDescent="0.2">
      <c r="G2609" s="16"/>
      <c r="H2609" s="16"/>
    </row>
    <row r="2610" spans="7:8" x14ac:dyDescent="0.2">
      <c r="G2610" s="16"/>
      <c r="H2610" s="16"/>
    </row>
    <row r="2611" spans="7:8" x14ac:dyDescent="0.2">
      <c r="G2611" s="16"/>
      <c r="H2611" s="16"/>
    </row>
    <row r="2612" spans="7:8" x14ac:dyDescent="0.2">
      <c r="G2612" s="16"/>
      <c r="H2612" s="16"/>
    </row>
    <row r="2613" spans="7:8" x14ac:dyDescent="0.2">
      <c r="G2613" s="16"/>
      <c r="H2613" s="16"/>
    </row>
    <row r="2614" spans="7:8" x14ac:dyDescent="0.2">
      <c r="G2614" s="16"/>
      <c r="H2614" s="16"/>
    </row>
    <row r="2615" spans="7:8" x14ac:dyDescent="0.2">
      <c r="G2615" s="16"/>
      <c r="H2615" s="16"/>
    </row>
    <row r="2616" spans="7:8" x14ac:dyDescent="0.2">
      <c r="G2616" s="16"/>
      <c r="H2616" s="16"/>
    </row>
    <row r="2617" spans="7:8" x14ac:dyDescent="0.2">
      <c r="G2617" s="16"/>
      <c r="H2617" s="16"/>
    </row>
    <row r="2618" spans="7:8" x14ac:dyDescent="0.2">
      <c r="G2618" s="16"/>
      <c r="H2618" s="16"/>
    </row>
    <row r="2619" spans="7:8" x14ac:dyDescent="0.2">
      <c r="G2619" s="16"/>
      <c r="H2619" s="16"/>
    </row>
    <row r="2620" spans="7:8" x14ac:dyDescent="0.2">
      <c r="G2620" s="16"/>
      <c r="H2620" s="16"/>
    </row>
    <row r="2621" spans="7:8" x14ac:dyDescent="0.2">
      <c r="G2621" s="16"/>
      <c r="H2621" s="16"/>
    </row>
    <row r="2622" spans="7:8" x14ac:dyDescent="0.2">
      <c r="G2622" s="16"/>
      <c r="H2622" s="16"/>
    </row>
    <row r="2623" spans="7:8" x14ac:dyDescent="0.2">
      <c r="G2623" s="16"/>
      <c r="H2623" s="16"/>
    </row>
    <row r="2624" spans="7:8" x14ac:dyDescent="0.2">
      <c r="G2624" s="16"/>
      <c r="H2624" s="16"/>
    </row>
    <row r="2625" spans="7:8" x14ac:dyDescent="0.2">
      <c r="G2625" s="16"/>
      <c r="H2625" s="16"/>
    </row>
    <row r="2626" spans="7:8" x14ac:dyDescent="0.2">
      <c r="G2626" s="16"/>
      <c r="H2626" s="16"/>
    </row>
    <row r="2627" spans="7:8" x14ac:dyDescent="0.2">
      <c r="G2627" s="16"/>
      <c r="H2627" s="16"/>
    </row>
    <row r="2628" spans="7:8" x14ac:dyDescent="0.2">
      <c r="G2628" s="16"/>
      <c r="H2628" s="16"/>
    </row>
    <row r="2629" spans="7:8" x14ac:dyDescent="0.2">
      <c r="G2629" s="16"/>
      <c r="H2629" s="16"/>
    </row>
    <row r="2630" spans="7:8" x14ac:dyDescent="0.2">
      <c r="G2630" s="16"/>
      <c r="H2630" s="16"/>
    </row>
    <row r="2631" spans="7:8" x14ac:dyDescent="0.2">
      <c r="G2631" s="16"/>
      <c r="H2631" s="16"/>
    </row>
    <row r="2632" spans="7:8" x14ac:dyDescent="0.2">
      <c r="G2632" s="16"/>
      <c r="H2632" s="16"/>
    </row>
    <row r="2633" spans="7:8" x14ac:dyDescent="0.2">
      <c r="G2633" s="16"/>
      <c r="H2633" s="16"/>
    </row>
    <row r="2634" spans="7:8" x14ac:dyDescent="0.2">
      <c r="G2634" s="16"/>
      <c r="H2634" s="16"/>
    </row>
    <row r="2635" spans="7:8" x14ac:dyDescent="0.2">
      <c r="G2635" s="16"/>
      <c r="H2635" s="16"/>
    </row>
    <row r="2636" spans="7:8" x14ac:dyDescent="0.2">
      <c r="G2636" s="16"/>
      <c r="H2636" s="16"/>
    </row>
    <row r="2637" spans="7:8" x14ac:dyDescent="0.2">
      <c r="G2637" s="16"/>
      <c r="H2637" s="16"/>
    </row>
    <row r="2638" spans="7:8" x14ac:dyDescent="0.2">
      <c r="G2638" s="16"/>
      <c r="H2638" s="16"/>
    </row>
    <row r="2639" spans="7:8" x14ac:dyDescent="0.2">
      <c r="G2639" s="16"/>
      <c r="H2639" s="16"/>
    </row>
    <row r="2640" spans="7:8" x14ac:dyDescent="0.2">
      <c r="G2640" s="16"/>
      <c r="H2640" s="16"/>
    </row>
    <row r="2641" spans="7:8" x14ac:dyDescent="0.2">
      <c r="G2641" s="16"/>
      <c r="H2641" s="16"/>
    </row>
    <row r="2642" spans="7:8" x14ac:dyDescent="0.2">
      <c r="G2642" s="16"/>
      <c r="H2642" s="16"/>
    </row>
    <row r="2643" spans="7:8" x14ac:dyDescent="0.2">
      <c r="G2643" s="16"/>
      <c r="H2643" s="16"/>
    </row>
    <row r="2644" spans="7:8" x14ac:dyDescent="0.2">
      <c r="G2644" s="16"/>
      <c r="H2644" s="16"/>
    </row>
    <row r="2645" spans="7:8" x14ac:dyDescent="0.2">
      <c r="G2645" s="16"/>
      <c r="H2645" s="16"/>
    </row>
    <row r="2646" spans="7:8" x14ac:dyDescent="0.2">
      <c r="G2646" s="16"/>
      <c r="H2646" s="16"/>
    </row>
    <row r="2647" spans="7:8" x14ac:dyDescent="0.2">
      <c r="G2647" s="16"/>
      <c r="H2647" s="16"/>
    </row>
    <row r="2648" spans="7:8" x14ac:dyDescent="0.2">
      <c r="G2648" s="16"/>
      <c r="H2648" s="16"/>
    </row>
    <row r="2649" spans="7:8" x14ac:dyDescent="0.2">
      <c r="G2649" s="16"/>
      <c r="H2649" s="16"/>
    </row>
    <row r="2650" spans="7:8" x14ac:dyDescent="0.2">
      <c r="G2650" s="16"/>
      <c r="H2650" s="16"/>
    </row>
    <row r="2651" spans="7:8" x14ac:dyDescent="0.2">
      <c r="G2651" s="16"/>
      <c r="H2651" s="16"/>
    </row>
    <row r="2652" spans="7:8" x14ac:dyDescent="0.2">
      <c r="G2652" s="16"/>
      <c r="H2652" s="16"/>
    </row>
    <row r="2653" spans="7:8" x14ac:dyDescent="0.2">
      <c r="G2653" s="16"/>
      <c r="H2653" s="16"/>
    </row>
    <row r="2654" spans="7:8" x14ac:dyDescent="0.2">
      <c r="G2654" s="16"/>
      <c r="H2654" s="16"/>
    </row>
    <row r="2655" spans="7:8" x14ac:dyDescent="0.2">
      <c r="G2655" s="16"/>
      <c r="H2655" s="16"/>
    </row>
    <row r="2656" spans="7:8" x14ac:dyDescent="0.2">
      <c r="G2656" s="16"/>
      <c r="H2656" s="16"/>
    </row>
    <row r="2657" spans="7:8" x14ac:dyDescent="0.2">
      <c r="G2657" s="16"/>
      <c r="H2657" s="16"/>
    </row>
    <row r="2658" spans="7:8" x14ac:dyDescent="0.2">
      <c r="G2658" s="16"/>
      <c r="H2658" s="16"/>
    </row>
    <row r="2659" spans="7:8" x14ac:dyDescent="0.2">
      <c r="G2659" s="16"/>
      <c r="H2659" s="16"/>
    </row>
    <row r="2660" spans="7:8" x14ac:dyDescent="0.2">
      <c r="G2660" s="16"/>
      <c r="H2660" s="16"/>
    </row>
    <row r="2661" spans="7:8" x14ac:dyDescent="0.2">
      <c r="G2661" s="16"/>
      <c r="H2661" s="16"/>
    </row>
    <row r="2662" spans="7:8" x14ac:dyDescent="0.2">
      <c r="G2662" s="16"/>
      <c r="H2662" s="16"/>
    </row>
    <row r="2663" spans="7:8" x14ac:dyDescent="0.2">
      <c r="G2663" s="16"/>
      <c r="H2663" s="16"/>
    </row>
    <row r="2664" spans="7:8" x14ac:dyDescent="0.2">
      <c r="G2664" s="16"/>
      <c r="H2664" s="16"/>
    </row>
    <row r="2665" spans="7:8" x14ac:dyDescent="0.2">
      <c r="G2665" s="16"/>
      <c r="H2665" s="16"/>
    </row>
    <row r="2666" spans="7:8" x14ac:dyDescent="0.2">
      <c r="G2666" s="16"/>
      <c r="H2666" s="16"/>
    </row>
    <row r="2667" spans="7:8" x14ac:dyDescent="0.2">
      <c r="G2667" s="16"/>
      <c r="H2667" s="16"/>
    </row>
    <row r="2668" spans="7:8" x14ac:dyDescent="0.2">
      <c r="G2668" s="16"/>
      <c r="H2668" s="16"/>
    </row>
    <row r="2669" spans="7:8" x14ac:dyDescent="0.2">
      <c r="G2669" s="16"/>
      <c r="H2669" s="16"/>
    </row>
    <row r="2670" spans="7:8" x14ac:dyDescent="0.2">
      <c r="G2670" s="16"/>
      <c r="H2670" s="16"/>
    </row>
    <row r="2671" spans="7:8" x14ac:dyDescent="0.2">
      <c r="G2671" s="16"/>
      <c r="H2671" s="16"/>
    </row>
    <row r="2672" spans="7:8" x14ac:dyDescent="0.2">
      <c r="G2672" s="16"/>
      <c r="H2672" s="16"/>
    </row>
    <row r="2673" spans="7:8" x14ac:dyDescent="0.2">
      <c r="G2673" s="16"/>
      <c r="H2673" s="16"/>
    </row>
    <row r="2674" spans="7:8" x14ac:dyDescent="0.2">
      <c r="G2674" s="16"/>
      <c r="H2674" s="16"/>
    </row>
    <row r="2675" spans="7:8" x14ac:dyDescent="0.2">
      <c r="G2675" s="16"/>
      <c r="H2675" s="16"/>
    </row>
    <row r="2676" spans="7:8" x14ac:dyDescent="0.2">
      <c r="G2676" s="16"/>
      <c r="H2676" s="16"/>
    </row>
    <row r="2677" spans="7:8" x14ac:dyDescent="0.2">
      <c r="G2677" s="16"/>
      <c r="H2677" s="16"/>
    </row>
    <row r="2678" spans="7:8" x14ac:dyDescent="0.2">
      <c r="G2678" s="16"/>
      <c r="H2678" s="16"/>
    </row>
    <row r="2679" spans="7:8" x14ac:dyDescent="0.2">
      <c r="G2679" s="16"/>
      <c r="H2679" s="16"/>
    </row>
    <row r="2680" spans="7:8" x14ac:dyDescent="0.2">
      <c r="G2680" s="16"/>
      <c r="H2680" s="16"/>
    </row>
    <row r="2681" spans="7:8" x14ac:dyDescent="0.2">
      <c r="G2681" s="16"/>
      <c r="H2681" s="16"/>
    </row>
    <row r="2682" spans="7:8" x14ac:dyDescent="0.2">
      <c r="G2682" s="16"/>
      <c r="H2682" s="16"/>
    </row>
    <row r="2683" spans="7:8" x14ac:dyDescent="0.2">
      <c r="G2683" s="16"/>
      <c r="H2683" s="16"/>
    </row>
    <row r="2684" spans="7:8" x14ac:dyDescent="0.2">
      <c r="G2684" s="16"/>
      <c r="H2684" s="16"/>
    </row>
    <row r="2685" spans="7:8" x14ac:dyDescent="0.2">
      <c r="G2685" s="16"/>
      <c r="H2685" s="16"/>
    </row>
    <row r="2686" spans="7:8" x14ac:dyDescent="0.2">
      <c r="G2686" s="16"/>
      <c r="H2686" s="16"/>
    </row>
    <row r="2687" spans="7:8" x14ac:dyDescent="0.2">
      <c r="G2687" s="16"/>
      <c r="H2687" s="16"/>
    </row>
    <row r="2688" spans="7:8" x14ac:dyDescent="0.2">
      <c r="G2688" s="16"/>
      <c r="H2688" s="16"/>
    </row>
    <row r="2689" spans="7:8" x14ac:dyDescent="0.2">
      <c r="G2689" s="16"/>
      <c r="H2689" s="16"/>
    </row>
    <row r="2690" spans="7:8" x14ac:dyDescent="0.2">
      <c r="G2690" s="16"/>
      <c r="H2690" s="16"/>
    </row>
    <row r="2691" spans="7:8" x14ac:dyDescent="0.2">
      <c r="G2691" s="16"/>
      <c r="H2691" s="16"/>
    </row>
    <row r="2692" spans="7:8" x14ac:dyDescent="0.2">
      <c r="G2692" s="16"/>
      <c r="H2692" s="16"/>
    </row>
    <row r="2693" spans="7:8" x14ac:dyDescent="0.2">
      <c r="G2693" s="16"/>
      <c r="H2693" s="16"/>
    </row>
    <row r="2694" spans="7:8" x14ac:dyDescent="0.2">
      <c r="G2694" s="16"/>
      <c r="H2694" s="16"/>
    </row>
    <row r="2695" spans="7:8" x14ac:dyDescent="0.2">
      <c r="G2695" s="16"/>
      <c r="H2695" s="16"/>
    </row>
    <row r="2696" spans="7:8" x14ac:dyDescent="0.2">
      <c r="G2696" s="16"/>
      <c r="H2696" s="16"/>
    </row>
    <row r="2697" spans="7:8" x14ac:dyDescent="0.2">
      <c r="G2697" s="16"/>
      <c r="H2697" s="16"/>
    </row>
    <row r="2698" spans="7:8" x14ac:dyDescent="0.2">
      <c r="G2698" s="16"/>
      <c r="H2698" s="16"/>
    </row>
    <row r="2699" spans="7:8" x14ac:dyDescent="0.2">
      <c r="G2699" s="16"/>
      <c r="H2699" s="16"/>
    </row>
    <row r="2700" spans="7:8" x14ac:dyDescent="0.2">
      <c r="G2700" s="16"/>
      <c r="H2700" s="16"/>
    </row>
    <row r="2701" spans="7:8" x14ac:dyDescent="0.2">
      <c r="G2701" s="16"/>
      <c r="H2701" s="16"/>
    </row>
    <row r="2702" spans="7:8" x14ac:dyDescent="0.2">
      <c r="G2702" s="16"/>
      <c r="H2702" s="16"/>
    </row>
    <row r="2703" spans="7:8" x14ac:dyDescent="0.2">
      <c r="G2703" s="16"/>
      <c r="H2703" s="16"/>
    </row>
    <row r="2704" spans="7:8" x14ac:dyDescent="0.2">
      <c r="G2704" s="16"/>
      <c r="H2704" s="16"/>
    </row>
    <row r="2705" spans="7:8" x14ac:dyDescent="0.2">
      <c r="G2705" s="16"/>
      <c r="H2705" s="16"/>
    </row>
    <row r="2706" spans="7:8" x14ac:dyDescent="0.2">
      <c r="G2706" s="16"/>
      <c r="H2706" s="16"/>
    </row>
    <row r="2707" spans="7:8" x14ac:dyDescent="0.2">
      <c r="G2707" s="16"/>
      <c r="H2707" s="16"/>
    </row>
    <row r="2708" spans="7:8" x14ac:dyDescent="0.2">
      <c r="G2708" s="16"/>
      <c r="H2708" s="16"/>
    </row>
    <row r="2709" spans="7:8" x14ac:dyDescent="0.2">
      <c r="G2709" s="16"/>
      <c r="H2709" s="16"/>
    </row>
    <row r="2710" spans="7:8" x14ac:dyDescent="0.2">
      <c r="G2710" s="16"/>
      <c r="H2710" s="16"/>
    </row>
    <row r="2711" spans="7:8" x14ac:dyDescent="0.2">
      <c r="G2711" s="16"/>
      <c r="H2711" s="16"/>
    </row>
    <row r="2712" spans="7:8" x14ac:dyDescent="0.2">
      <c r="G2712" s="16"/>
      <c r="H2712" s="16"/>
    </row>
    <row r="2713" spans="7:8" x14ac:dyDescent="0.2">
      <c r="G2713" s="16"/>
      <c r="H2713" s="16"/>
    </row>
    <row r="2714" spans="7:8" x14ac:dyDescent="0.2">
      <c r="G2714" s="16"/>
      <c r="H2714" s="16"/>
    </row>
    <row r="2715" spans="7:8" x14ac:dyDescent="0.2">
      <c r="G2715" s="16"/>
      <c r="H2715" s="16"/>
    </row>
    <row r="2716" spans="7:8" x14ac:dyDescent="0.2">
      <c r="G2716" s="16"/>
      <c r="H2716" s="16"/>
    </row>
    <row r="2717" spans="7:8" x14ac:dyDescent="0.2">
      <c r="G2717" s="16"/>
      <c r="H2717" s="16"/>
    </row>
    <row r="2718" spans="7:8" x14ac:dyDescent="0.2">
      <c r="G2718" s="16"/>
      <c r="H2718" s="16"/>
    </row>
    <row r="2719" spans="7:8" x14ac:dyDescent="0.2">
      <c r="G2719" s="16"/>
      <c r="H2719" s="16"/>
    </row>
    <row r="2720" spans="7:8" x14ac:dyDescent="0.2">
      <c r="G2720" s="16"/>
      <c r="H2720" s="16"/>
    </row>
    <row r="2721" spans="7:8" x14ac:dyDescent="0.2">
      <c r="G2721" s="16"/>
      <c r="H2721" s="16"/>
    </row>
    <row r="2722" spans="7:8" x14ac:dyDescent="0.2">
      <c r="G2722" s="16"/>
      <c r="H2722" s="16"/>
    </row>
    <row r="2723" spans="7:8" x14ac:dyDescent="0.2">
      <c r="G2723" s="16"/>
      <c r="H2723" s="16"/>
    </row>
    <row r="2724" spans="7:8" x14ac:dyDescent="0.2">
      <c r="G2724" s="16"/>
      <c r="H2724" s="16"/>
    </row>
    <row r="2725" spans="7:8" x14ac:dyDescent="0.2">
      <c r="G2725" s="16"/>
      <c r="H2725" s="16"/>
    </row>
    <row r="2726" spans="7:8" x14ac:dyDescent="0.2">
      <c r="G2726" s="16"/>
      <c r="H2726" s="16"/>
    </row>
    <row r="2727" spans="7:8" x14ac:dyDescent="0.2">
      <c r="G2727" s="16"/>
      <c r="H2727" s="16"/>
    </row>
    <row r="2728" spans="7:8" x14ac:dyDescent="0.2">
      <c r="G2728" s="16"/>
      <c r="H2728" s="16"/>
    </row>
    <row r="2729" spans="7:8" x14ac:dyDescent="0.2">
      <c r="G2729" s="16"/>
      <c r="H2729" s="16"/>
    </row>
    <row r="2730" spans="7:8" x14ac:dyDescent="0.2">
      <c r="G2730" s="16"/>
      <c r="H2730" s="16"/>
    </row>
    <row r="2731" spans="7:8" x14ac:dyDescent="0.2">
      <c r="G2731" s="16"/>
      <c r="H2731" s="16"/>
    </row>
    <row r="2732" spans="7:8" x14ac:dyDescent="0.2">
      <c r="G2732" s="16"/>
      <c r="H2732" s="16"/>
    </row>
    <row r="2733" spans="7:8" x14ac:dyDescent="0.2">
      <c r="G2733" s="16"/>
      <c r="H2733" s="16"/>
    </row>
    <row r="2734" spans="7:8" x14ac:dyDescent="0.2">
      <c r="G2734" s="16"/>
      <c r="H2734" s="16"/>
    </row>
    <row r="2735" spans="7:8" x14ac:dyDescent="0.2">
      <c r="G2735" s="16"/>
      <c r="H2735" s="16"/>
    </row>
    <row r="2736" spans="7:8" x14ac:dyDescent="0.2">
      <c r="G2736" s="16"/>
      <c r="H2736" s="16"/>
    </row>
    <row r="2737" spans="7:8" x14ac:dyDescent="0.2">
      <c r="G2737" s="16"/>
      <c r="H2737" s="16"/>
    </row>
    <row r="2738" spans="7:8" x14ac:dyDescent="0.2">
      <c r="G2738" s="16"/>
      <c r="H2738" s="16"/>
    </row>
    <row r="2739" spans="7:8" x14ac:dyDescent="0.2">
      <c r="G2739" s="16"/>
      <c r="H2739" s="16"/>
    </row>
    <row r="2740" spans="7:8" x14ac:dyDescent="0.2">
      <c r="G2740" s="16"/>
      <c r="H2740" s="16"/>
    </row>
    <row r="2741" spans="7:8" x14ac:dyDescent="0.2">
      <c r="G2741" s="16"/>
      <c r="H2741" s="16"/>
    </row>
    <row r="2742" spans="7:8" x14ac:dyDescent="0.2">
      <c r="G2742" s="16"/>
      <c r="H2742" s="16"/>
    </row>
    <row r="2743" spans="7:8" x14ac:dyDescent="0.2">
      <c r="G2743" s="16"/>
      <c r="H2743" s="16"/>
    </row>
    <row r="2744" spans="7:8" x14ac:dyDescent="0.2">
      <c r="G2744" s="16"/>
      <c r="H2744" s="16"/>
    </row>
    <row r="2745" spans="7:8" x14ac:dyDescent="0.2">
      <c r="G2745" s="16"/>
      <c r="H2745" s="16"/>
    </row>
    <row r="2746" spans="7:8" x14ac:dyDescent="0.2">
      <c r="G2746" s="16"/>
      <c r="H2746" s="16"/>
    </row>
    <row r="2747" spans="7:8" x14ac:dyDescent="0.2">
      <c r="G2747" s="16"/>
      <c r="H2747" s="16"/>
    </row>
    <row r="2748" spans="7:8" x14ac:dyDescent="0.2">
      <c r="G2748" s="16"/>
      <c r="H2748" s="16"/>
    </row>
    <row r="2749" spans="7:8" x14ac:dyDescent="0.2">
      <c r="G2749" s="16"/>
      <c r="H2749" s="16"/>
    </row>
    <row r="2750" spans="7:8" x14ac:dyDescent="0.2">
      <c r="G2750" s="16"/>
      <c r="H2750" s="16"/>
    </row>
    <row r="2751" spans="7:8" x14ac:dyDescent="0.2">
      <c r="G2751" s="16"/>
      <c r="H2751" s="16"/>
    </row>
    <row r="2752" spans="7:8" x14ac:dyDescent="0.2">
      <c r="G2752" s="16"/>
      <c r="H2752" s="16"/>
    </row>
    <row r="2753" spans="7:8" x14ac:dyDescent="0.2">
      <c r="G2753" s="16"/>
      <c r="H2753" s="16"/>
    </row>
    <row r="2754" spans="7:8" x14ac:dyDescent="0.2">
      <c r="G2754" s="16"/>
      <c r="H2754" s="16"/>
    </row>
    <row r="2755" spans="7:8" x14ac:dyDescent="0.2">
      <c r="G2755" s="16"/>
      <c r="H2755" s="16"/>
    </row>
    <row r="2756" spans="7:8" x14ac:dyDescent="0.2">
      <c r="G2756" s="16"/>
      <c r="H2756" s="16"/>
    </row>
    <row r="2757" spans="7:8" x14ac:dyDescent="0.2">
      <c r="G2757" s="16"/>
      <c r="H2757" s="16"/>
    </row>
    <row r="2758" spans="7:8" x14ac:dyDescent="0.2">
      <c r="G2758" s="16"/>
      <c r="H2758" s="16"/>
    </row>
    <row r="2759" spans="7:8" x14ac:dyDescent="0.2">
      <c r="G2759" s="16"/>
      <c r="H2759" s="16"/>
    </row>
    <row r="2760" spans="7:8" x14ac:dyDescent="0.2">
      <c r="G2760" s="16"/>
      <c r="H2760" s="16"/>
    </row>
    <row r="2761" spans="7:8" x14ac:dyDescent="0.2">
      <c r="G2761" s="16"/>
      <c r="H2761" s="16"/>
    </row>
    <row r="2762" spans="7:8" x14ac:dyDescent="0.2">
      <c r="G2762" s="16"/>
      <c r="H2762" s="16"/>
    </row>
    <row r="2763" spans="7:8" x14ac:dyDescent="0.2">
      <c r="G2763" s="16"/>
      <c r="H2763" s="16"/>
    </row>
    <row r="2764" spans="7:8" x14ac:dyDescent="0.2">
      <c r="G2764" s="16"/>
      <c r="H2764" s="16"/>
    </row>
    <row r="2765" spans="7:8" x14ac:dyDescent="0.2">
      <c r="G2765" s="16"/>
      <c r="H2765" s="16"/>
    </row>
    <row r="2766" spans="7:8" x14ac:dyDescent="0.2">
      <c r="G2766" s="16"/>
      <c r="H2766" s="16"/>
    </row>
    <row r="2767" spans="7:8" x14ac:dyDescent="0.2">
      <c r="G2767" s="16"/>
      <c r="H2767" s="16"/>
    </row>
    <row r="2768" spans="7:8" x14ac:dyDescent="0.2">
      <c r="G2768" s="16"/>
      <c r="H2768" s="16"/>
    </row>
    <row r="2769" spans="7:8" x14ac:dyDescent="0.2">
      <c r="G2769" s="16"/>
      <c r="H2769" s="16"/>
    </row>
    <row r="2770" spans="7:8" x14ac:dyDescent="0.2">
      <c r="G2770" s="16"/>
      <c r="H2770" s="16"/>
    </row>
    <row r="2771" spans="7:8" x14ac:dyDescent="0.2">
      <c r="G2771" s="16"/>
      <c r="H2771" s="16"/>
    </row>
    <row r="2772" spans="7:8" x14ac:dyDescent="0.2">
      <c r="G2772" s="16"/>
      <c r="H2772" s="16"/>
    </row>
    <row r="2773" spans="7:8" x14ac:dyDescent="0.2">
      <c r="G2773" s="16"/>
      <c r="H2773" s="16"/>
    </row>
    <row r="2774" spans="7:8" x14ac:dyDescent="0.2">
      <c r="G2774" s="16"/>
      <c r="H2774" s="16"/>
    </row>
    <row r="2775" spans="7:8" x14ac:dyDescent="0.2">
      <c r="G2775" s="16"/>
      <c r="H2775" s="16"/>
    </row>
    <row r="2776" spans="7:8" x14ac:dyDescent="0.2">
      <c r="G2776" s="16"/>
      <c r="H2776" s="16"/>
    </row>
    <row r="2777" spans="7:8" x14ac:dyDescent="0.2">
      <c r="G2777" s="16"/>
      <c r="H2777" s="16"/>
    </row>
    <row r="2778" spans="7:8" x14ac:dyDescent="0.2">
      <c r="G2778" s="16"/>
      <c r="H2778" s="16"/>
    </row>
    <row r="2779" spans="7:8" x14ac:dyDescent="0.2">
      <c r="G2779" s="16"/>
      <c r="H2779" s="16"/>
    </row>
    <row r="2780" spans="7:8" x14ac:dyDescent="0.2">
      <c r="G2780" s="16"/>
      <c r="H2780" s="16"/>
    </row>
    <row r="2781" spans="7:8" x14ac:dyDescent="0.2">
      <c r="G2781" s="16"/>
      <c r="H2781" s="16"/>
    </row>
    <row r="2782" spans="7:8" x14ac:dyDescent="0.2">
      <c r="G2782" s="16"/>
      <c r="H2782" s="16"/>
    </row>
    <row r="2783" spans="7:8" x14ac:dyDescent="0.2">
      <c r="G2783" s="16"/>
      <c r="H2783" s="16"/>
    </row>
    <row r="2784" spans="7:8" x14ac:dyDescent="0.2">
      <c r="G2784" s="16"/>
      <c r="H2784" s="16"/>
    </row>
    <row r="2785" spans="7:8" x14ac:dyDescent="0.2">
      <c r="G2785" s="16"/>
      <c r="H2785" s="16"/>
    </row>
    <row r="2786" spans="7:8" x14ac:dyDescent="0.2">
      <c r="G2786" s="16"/>
      <c r="H2786" s="16"/>
    </row>
    <row r="2787" spans="7:8" x14ac:dyDescent="0.2">
      <c r="G2787" s="16"/>
      <c r="H2787" s="16"/>
    </row>
    <row r="2788" spans="7:8" x14ac:dyDescent="0.2">
      <c r="G2788" s="16"/>
      <c r="H2788" s="16"/>
    </row>
    <row r="2789" spans="7:8" x14ac:dyDescent="0.2">
      <c r="G2789" s="16"/>
      <c r="H2789" s="16"/>
    </row>
    <row r="2790" spans="7:8" x14ac:dyDescent="0.2">
      <c r="G2790" s="16"/>
      <c r="H2790" s="16"/>
    </row>
    <row r="2791" spans="7:8" x14ac:dyDescent="0.2">
      <c r="G2791" s="16"/>
      <c r="H2791" s="16"/>
    </row>
    <row r="2792" spans="7:8" x14ac:dyDescent="0.2">
      <c r="G2792" s="16"/>
      <c r="H2792" s="16"/>
    </row>
    <row r="2793" spans="7:8" x14ac:dyDescent="0.2">
      <c r="G2793" s="16"/>
      <c r="H2793" s="16"/>
    </row>
    <row r="2794" spans="7:8" x14ac:dyDescent="0.2">
      <c r="G2794" s="16"/>
      <c r="H2794" s="16"/>
    </row>
    <row r="2795" spans="7:8" x14ac:dyDescent="0.2">
      <c r="G2795" s="16"/>
      <c r="H2795" s="16"/>
    </row>
    <row r="2796" spans="7:8" x14ac:dyDescent="0.2">
      <c r="G2796" s="16"/>
      <c r="H2796" s="16"/>
    </row>
    <row r="2797" spans="7:8" x14ac:dyDescent="0.2">
      <c r="G2797" s="16"/>
      <c r="H2797" s="16"/>
    </row>
    <row r="2798" spans="7:8" x14ac:dyDescent="0.2">
      <c r="G2798" s="16"/>
      <c r="H2798" s="16"/>
    </row>
    <row r="2799" spans="7:8" x14ac:dyDescent="0.2">
      <c r="G2799" s="16"/>
      <c r="H2799" s="16"/>
    </row>
    <row r="2800" spans="7:8" x14ac:dyDescent="0.2">
      <c r="G2800" s="16"/>
      <c r="H2800" s="16"/>
    </row>
    <row r="2801" spans="7:8" x14ac:dyDescent="0.2">
      <c r="G2801" s="16"/>
      <c r="H2801" s="16"/>
    </row>
    <row r="2802" spans="7:8" x14ac:dyDescent="0.2">
      <c r="G2802" s="16"/>
      <c r="H2802" s="16"/>
    </row>
    <row r="2803" spans="7:8" x14ac:dyDescent="0.2">
      <c r="G2803" s="16"/>
      <c r="H2803" s="16"/>
    </row>
    <row r="2804" spans="7:8" x14ac:dyDescent="0.2">
      <c r="G2804" s="16"/>
      <c r="H2804" s="16"/>
    </row>
    <row r="2805" spans="7:8" x14ac:dyDescent="0.2">
      <c r="G2805" s="16"/>
      <c r="H2805" s="16"/>
    </row>
    <row r="2806" spans="7:8" x14ac:dyDescent="0.2">
      <c r="G2806" s="16"/>
      <c r="H2806" s="16"/>
    </row>
    <row r="2807" spans="7:8" x14ac:dyDescent="0.2">
      <c r="G2807" s="16"/>
      <c r="H2807" s="16"/>
    </row>
    <row r="2808" spans="7:8" x14ac:dyDescent="0.2">
      <c r="G2808" s="16"/>
      <c r="H2808" s="16"/>
    </row>
    <row r="2809" spans="7:8" x14ac:dyDescent="0.2">
      <c r="G2809" s="16"/>
      <c r="H2809" s="16"/>
    </row>
    <row r="2810" spans="7:8" x14ac:dyDescent="0.2">
      <c r="G2810" s="16"/>
      <c r="H2810" s="16"/>
    </row>
    <row r="2811" spans="7:8" x14ac:dyDescent="0.2">
      <c r="G2811" s="16"/>
      <c r="H2811" s="16"/>
    </row>
    <row r="2812" spans="7:8" x14ac:dyDescent="0.2">
      <c r="G2812" s="16"/>
      <c r="H2812" s="16"/>
    </row>
    <row r="2813" spans="7:8" x14ac:dyDescent="0.2">
      <c r="G2813" s="16"/>
      <c r="H2813" s="16"/>
    </row>
    <row r="2814" spans="7:8" x14ac:dyDescent="0.2">
      <c r="G2814" s="16"/>
      <c r="H2814" s="16"/>
    </row>
    <row r="2815" spans="7:8" x14ac:dyDescent="0.2">
      <c r="G2815" s="16"/>
      <c r="H2815" s="16"/>
    </row>
    <row r="2816" spans="7:8" x14ac:dyDescent="0.2">
      <c r="G2816" s="16"/>
      <c r="H2816" s="16"/>
    </row>
    <row r="2817" spans="7:8" x14ac:dyDescent="0.2">
      <c r="G2817" s="16"/>
      <c r="H2817" s="16"/>
    </row>
    <row r="2818" spans="7:8" x14ac:dyDescent="0.2">
      <c r="G2818" s="16"/>
      <c r="H2818" s="16"/>
    </row>
    <row r="2819" spans="7:8" x14ac:dyDescent="0.2">
      <c r="G2819" s="16"/>
      <c r="H2819" s="16"/>
    </row>
    <row r="2820" spans="7:8" x14ac:dyDescent="0.2">
      <c r="G2820" s="16"/>
      <c r="H2820" s="16"/>
    </row>
    <row r="2821" spans="7:8" x14ac:dyDescent="0.2">
      <c r="G2821" s="16"/>
      <c r="H2821" s="16"/>
    </row>
    <row r="2822" spans="7:8" x14ac:dyDescent="0.2">
      <c r="G2822" s="16"/>
      <c r="H2822" s="16"/>
    </row>
    <row r="2823" spans="7:8" x14ac:dyDescent="0.2">
      <c r="G2823" s="16"/>
      <c r="H2823" s="16"/>
    </row>
    <row r="2824" spans="7:8" x14ac:dyDescent="0.2">
      <c r="G2824" s="16"/>
      <c r="H2824" s="16"/>
    </row>
    <row r="2825" spans="7:8" x14ac:dyDescent="0.2">
      <c r="G2825" s="16"/>
      <c r="H2825" s="16"/>
    </row>
    <row r="2826" spans="7:8" x14ac:dyDescent="0.2">
      <c r="G2826" s="16"/>
      <c r="H2826" s="16"/>
    </row>
    <row r="2827" spans="7:8" x14ac:dyDescent="0.2">
      <c r="G2827" s="16"/>
      <c r="H2827" s="16"/>
    </row>
    <row r="2828" spans="7:8" x14ac:dyDescent="0.2">
      <c r="G2828" s="16"/>
      <c r="H2828" s="16"/>
    </row>
    <row r="2829" spans="7:8" x14ac:dyDescent="0.2">
      <c r="G2829" s="16"/>
      <c r="H2829" s="16"/>
    </row>
    <row r="2830" spans="7:8" x14ac:dyDescent="0.2">
      <c r="G2830" s="16"/>
      <c r="H2830" s="16"/>
    </row>
    <row r="2831" spans="7:8" x14ac:dyDescent="0.2">
      <c r="G2831" s="16"/>
      <c r="H2831" s="16"/>
    </row>
    <row r="2832" spans="7:8" x14ac:dyDescent="0.2">
      <c r="G2832" s="16"/>
      <c r="H2832" s="16"/>
    </row>
    <row r="2833" spans="7:8" x14ac:dyDescent="0.2">
      <c r="G2833" s="16"/>
      <c r="H2833" s="16"/>
    </row>
    <row r="2834" spans="7:8" x14ac:dyDescent="0.2">
      <c r="G2834" s="16"/>
      <c r="H2834" s="16"/>
    </row>
    <row r="2835" spans="7:8" x14ac:dyDescent="0.2">
      <c r="G2835" s="16"/>
      <c r="H2835" s="16"/>
    </row>
    <row r="2836" spans="7:8" x14ac:dyDescent="0.2">
      <c r="G2836" s="16"/>
      <c r="H2836" s="16"/>
    </row>
    <row r="2837" spans="7:8" x14ac:dyDescent="0.2">
      <c r="G2837" s="16"/>
      <c r="H2837" s="16"/>
    </row>
    <row r="2838" spans="7:8" x14ac:dyDescent="0.2">
      <c r="G2838" s="16"/>
      <c r="H2838" s="16"/>
    </row>
    <row r="2839" spans="7:8" x14ac:dyDescent="0.2">
      <c r="G2839" s="16"/>
      <c r="H2839" s="16"/>
    </row>
    <row r="2840" spans="7:8" x14ac:dyDescent="0.2">
      <c r="G2840" s="16"/>
      <c r="H2840" s="16"/>
    </row>
    <row r="2841" spans="7:8" x14ac:dyDescent="0.2">
      <c r="G2841" s="16"/>
      <c r="H2841" s="16"/>
    </row>
    <row r="2842" spans="7:8" x14ac:dyDescent="0.2">
      <c r="G2842" s="16"/>
      <c r="H2842" s="16"/>
    </row>
    <row r="2843" spans="7:8" x14ac:dyDescent="0.2">
      <c r="G2843" s="16"/>
      <c r="H2843" s="16"/>
    </row>
    <row r="2844" spans="7:8" x14ac:dyDescent="0.2">
      <c r="G2844" s="16"/>
      <c r="H2844" s="16"/>
    </row>
    <row r="2845" spans="7:8" x14ac:dyDescent="0.2">
      <c r="G2845" s="16"/>
      <c r="H2845" s="16"/>
    </row>
    <row r="2846" spans="7:8" x14ac:dyDescent="0.2">
      <c r="G2846" s="16"/>
      <c r="H2846" s="16"/>
    </row>
    <row r="2847" spans="7:8" x14ac:dyDescent="0.2">
      <c r="G2847" s="16"/>
      <c r="H2847" s="16"/>
    </row>
    <row r="2848" spans="7:8" x14ac:dyDescent="0.2">
      <c r="G2848" s="16"/>
      <c r="H2848" s="16"/>
    </row>
    <row r="2849" spans="7:8" x14ac:dyDescent="0.2">
      <c r="G2849" s="16"/>
      <c r="H2849" s="16"/>
    </row>
    <row r="2850" spans="7:8" x14ac:dyDescent="0.2">
      <c r="G2850" s="16"/>
      <c r="H2850" s="16"/>
    </row>
    <row r="2851" spans="7:8" x14ac:dyDescent="0.2">
      <c r="G2851" s="16"/>
      <c r="H2851" s="16"/>
    </row>
    <row r="2852" spans="7:8" x14ac:dyDescent="0.2">
      <c r="G2852" s="16"/>
      <c r="H2852" s="16"/>
    </row>
    <row r="2853" spans="7:8" x14ac:dyDescent="0.2">
      <c r="G2853" s="16"/>
      <c r="H2853" s="16"/>
    </row>
    <row r="2854" spans="7:8" x14ac:dyDescent="0.2">
      <c r="G2854" s="16"/>
      <c r="H2854" s="16"/>
    </row>
    <row r="2855" spans="7:8" x14ac:dyDescent="0.2">
      <c r="G2855" s="16"/>
      <c r="H2855" s="16"/>
    </row>
    <row r="2856" spans="7:8" x14ac:dyDescent="0.2">
      <c r="G2856" s="16"/>
      <c r="H2856" s="16"/>
    </row>
    <row r="2857" spans="7:8" x14ac:dyDescent="0.2">
      <c r="G2857" s="16"/>
      <c r="H2857" s="16"/>
    </row>
    <row r="2858" spans="7:8" x14ac:dyDescent="0.2">
      <c r="G2858" s="16"/>
      <c r="H2858" s="16"/>
    </row>
    <row r="2859" spans="7:8" x14ac:dyDescent="0.2">
      <c r="G2859" s="16"/>
      <c r="H2859" s="16"/>
    </row>
    <row r="2860" spans="7:8" x14ac:dyDescent="0.2">
      <c r="G2860" s="16"/>
      <c r="H2860" s="16"/>
    </row>
    <row r="2861" spans="7:8" x14ac:dyDescent="0.2">
      <c r="G2861" s="16"/>
      <c r="H2861" s="16"/>
    </row>
    <row r="2862" spans="7:8" x14ac:dyDescent="0.2">
      <c r="G2862" s="16"/>
      <c r="H2862" s="16"/>
    </row>
    <row r="2863" spans="7:8" x14ac:dyDescent="0.2">
      <c r="G2863" s="16"/>
      <c r="H2863" s="16"/>
    </row>
    <row r="2864" spans="7:8" x14ac:dyDescent="0.2">
      <c r="G2864" s="16"/>
      <c r="H2864" s="16"/>
    </row>
    <row r="2865" spans="7:8" x14ac:dyDescent="0.2">
      <c r="G2865" s="16"/>
      <c r="H2865" s="16"/>
    </row>
    <row r="2866" spans="7:8" x14ac:dyDescent="0.2">
      <c r="G2866" s="16"/>
      <c r="H2866" s="16"/>
    </row>
    <row r="2867" spans="7:8" x14ac:dyDescent="0.2">
      <c r="G2867" s="16"/>
      <c r="H2867" s="16"/>
    </row>
    <row r="2868" spans="7:8" x14ac:dyDescent="0.2">
      <c r="G2868" s="16"/>
      <c r="H2868" s="16"/>
    </row>
    <row r="2869" spans="7:8" x14ac:dyDescent="0.2">
      <c r="G2869" s="16"/>
      <c r="H2869" s="16"/>
    </row>
    <row r="2870" spans="7:8" x14ac:dyDescent="0.2">
      <c r="G2870" s="16"/>
      <c r="H2870" s="16"/>
    </row>
    <row r="2871" spans="7:8" x14ac:dyDescent="0.2">
      <c r="G2871" s="16"/>
      <c r="H2871" s="16"/>
    </row>
    <row r="2872" spans="7:8" x14ac:dyDescent="0.2">
      <c r="G2872" s="16"/>
      <c r="H2872" s="16"/>
    </row>
    <row r="2873" spans="7:8" x14ac:dyDescent="0.2">
      <c r="G2873" s="16"/>
      <c r="H2873" s="16"/>
    </row>
    <row r="2874" spans="7:8" x14ac:dyDescent="0.2">
      <c r="G2874" s="16"/>
      <c r="H2874" s="16"/>
    </row>
    <row r="2875" spans="7:8" x14ac:dyDescent="0.2">
      <c r="G2875" s="16"/>
      <c r="H2875" s="16"/>
    </row>
    <row r="2876" spans="7:8" x14ac:dyDescent="0.2">
      <c r="G2876" s="16"/>
      <c r="H2876" s="16"/>
    </row>
    <row r="2877" spans="7:8" x14ac:dyDescent="0.2">
      <c r="G2877" s="16"/>
      <c r="H2877" s="16"/>
    </row>
    <row r="2878" spans="7:8" x14ac:dyDescent="0.2">
      <c r="G2878" s="16"/>
      <c r="H2878" s="16"/>
    </row>
    <row r="2879" spans="7:8" x14ac:dyDescent="0.2">
      <c r="G2879" s="16"/>
      <c r="H2879" s="16"/>
    </row>
    <row r="2880" spans="7:8" x14ac:dyDescent="0.2">
      <c r="G2880" s="16"/>
      <c r="H2880" s="16"/>
    </row>
    <row r="2881" spans="7:8" x14ac:dyDescent="0.2">
      <c r="G2881" s="16"/>
      <c r="H2881" s="16"/>
    </row>
    <row r="2882" spans="7:8" x14ac:dyDescent="0.2">
      <c r="G2882" s="16"/>
      <c r="H2882" s="16"/>
    </row>
    <row r="2883" spans="7:8" x14ac:dyDescent="0.2">
      <c r="G2883" s="16"/>
      <c r="H2883" s="16"/>
    </row>
    <row r="2884" spans="7:8" x14ac:dyDescent="0.2">
      <c r="G2884" s="16"/>
      <c r="H2884" s="16"/>
    </row>
    <row r="2885" spans="7:8" x14ac:dyDescent="0.2">
      <c r="G2885" s="16"/>
      <c r="H2885" s="16"/>
    </row>
    <row r="2886" spans="7:8" x14ac:dyDescent="0.2">
      <c r="G2886" s="16"/>
      <c r="H2886" s="16"/>
    </row>
    <row r="2887" spans="7:8" x14ac:dyDescent="0.2">
      <c r="G2887" s="16"/>
      <c r="H2887" s="16"/>
    </row>
    <row r="2888" spans="7:8" x14ac:dyDescent="0.2">
      <c r="G2888" s="16"/>
      <c r="H2888" s="16"/>
    </row>
    <row r="2889" spans="7:8" x14ac:dyDescent="0.2">
      <c r="G2889" s="16"/>
      <c r="H2889" s="16"/>
    </row>
    <row r="2890" spans="7:8" x14ac:dyDescent="0.2">
      <c r="G2890" s="16"/>
      <c r="H2890" s="16"/>
    </row>
    <row r="2891" spans="7:8" x14ac:dyDescent="0.2">
      <c r="G2891" s="16"/>
      <c r="H2891" s="16"/>
    </row>
    <row r="2892" spans="7:8" x14ac:dyDescent="0.2">
      <c r="G2892" s="16"/>
      <c r="H2892" s="16"/>
    </row>
    <row r="2893" spans="7:8" x14ac:dyDescent="0.2">
      <c r="G2893" s="16"/>
      <c r="H2893" s="16"/>
    </row>
    <row r="2894" spans="7:8" x14ac:dyDescent="0.2">
      <c r="G2894" s="16"/>
      <c r="H2894" s="16"/>
    </row>
    <row r="2895" spans="7:8" x14ac:dyDescent="0.2">
      <c r="G2895" s="16"/>
      <c r="H2895" s="16"/>
    </row>
    <row r="2896" spans="7:8" x14ac:dyDescent="0.2">
      <c r="G2896" s="16"/>
      <c r="H2896" s="16"/>
    </row>
  </sheetData>
  <mergeCells count="2">
    <mergeCell ref="E2:H2"/>
    <mergeCell ref="M2:P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26</v>
      </c>
      <c r="E2" t="s">
        <v>27</v>
      </c>
    </row>
    <row r="3" spans="2:5" x14ac:dyDescent="0.2">
      <c r="B3">
        <v>349.82565</v>
      </c>
      <c r="C3" s="1">
        <v>-6.7552999999999995E-5</v>
      </c>
      <c r="D3">
        <f>'Sample processing'!E5</f>
        <v>298.21848</v>
      </c>
      <c r="E3" s="1" t="e">
        <f>'Sample processing'!#REF!</f>
        <v>#REF!</v>
      </c>
    </row>
    <row r="4" spans="2:5" x14ac:dyDescent="0.2">
      <c r="B4">
        <v>349.51942000000003</v>
      </c>
      <c r="C4" s="1">
        <v>-6.7566900000000005E-5</v>
      </c>
      <c r="D4">
        <f>'Sample processing'!E6</f>
        <v>297.50752</v>
      </c>
      <c r="E4" s="1">
        <f>'Sample processing'!G5</f>
        <v>1.1100000000000001E-3</v>
      </c>
    </row>
    <row r="5" spans="2:5" x14ac:dyDescent="0.2">
      <c r="B5">
        <v>349.05955999999998</v>
      </c>
      <c r="C5" s="1">
        <v>-6.7568099999999994E-5</v>
      </c>
      <c r="D5">
        <f>'Sample processing'!E7</f>
        <v>296.33037999999999</v>
      </c>
      <c r="E5" s="1">
        <f>'Sample processing'!G6</f>
        <v>1.1199999999999999E-3</v>
      </c>
    </row>
    <row r="6" spans="2:5" x14ac:dyDescent="0.2">
      <c r="B6">
        <v>348.37982</v>
      </c>
      <c r="C6" s="1">
        <v>-6.7574E-5</v>
      </c>
      <c r="D6">
        <f>'Sample processing'!E8</f>
        <v>295.35811999999999</v>
      </c>
      <c r="E6" s="1">
        <f>'Sample processing'!G7</f>
        <v>1.1199999999999999E-3</v>
      </c>
    </row>
    <row r="7" spans="2:5" x14ac:dyDescent="0.2">
      <c r="B7">
        <v>347.58299</v>
      </c>
      <c r="C7" s="1">
        <v>-6.7575800000000004E-5</v>
      </c>
      <c r="D7">
        <f>'Sample processing'!E9</f>
        <v>294.19238000000001</v>
      </c>
      <c r="E7" s="1">
        <f>'Sample processing'!G8</f>
        <v>1.1199999999999999E-3</v>
      </c>
    </row>
    <row r="8" spans="2:5" x14ac:dyDescent="0.2">
      <c r="B8">
        <v>346.75101999999998</v>
      </c>
      <c r="C8" s="1">
        <v>-6.7579300000000005E-5</v>
      </c>
      <c r="D8">
        <f>'Sample processing'!E10</f>
        <v>292.92952000000002</v>
      </c>
      <c r="E8" s="1">
        <f>'Sample processing'!G9</f>
        <v>1.1299999999999999E-3</v>
      </c>
    </row>
    <row r="9" spans="2:5" x14ac:dyDescent="0.2">
      <c r="B9">
        <v>345.89031999999997</v>
      </c>
      <c r="C9" s="1">
        <v>-6.7591999999999999E-5</v>
      </c>
      <c r="D9">
        <f>'Sample processing'!E11</f>
        <v>291.77481</v>
      </c>
      <c r="E9" s="1">
        <f>'Sample processing'!G10</f>
        <v>1.14E-3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290.61610000000002</v>
      </c>
      <c r="E10" s="1">
        <f>'Sample processing'!G11</f>
        <v>1.14E-3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289.35072000000002</v>
      </c>
      <c r="E11" s="1">
        <f>'Sample processing'!G12</f>
        <v>1.15E-3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288.19709999999998</v>
      </c>
      <c r="E12" s="1">
        <f>'Sample processing'!G13</f>
        <v>1.15E-3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287.22147999999999</v>
      </c>
      <c r="E13" s="1">
        <f>'Sample processing'!G14</f>
        <v>1.16E-3</v>
      </c>
    </row>
    <row r="14" spans="2:5" x14ac:dyDescent="0.2">
      <c r="B14">
        <v>340.79082</v>
      </c>
      <c r="C14" s="1">
        <v>-6.7597900000000005E-5</v>
      </c>
      <c r="D14">
        <f>'Sample processing'!E16</f>
        <v>286.40453000000002</v>
      </c>
      <c r="E14" s="1">
        <f>'Sample processing'!G15</f>
        <v>1.16E-3</v>
      </c>
    </row>
    <row r="15" spans="2:5" x14ac:dyDescent="0.2">
      <c r="B15">
        <v>339.79845</v>
      </c>
      <c r="C15" s="1">
        <v>-6.7589999999999995E-5</v>
      </c>
      <c r="D15">
        <f>'Sample processing'!E17</f>
        <v>285.64111000000003</v>
      </c>
      <c r="E15" s="1">
        <f>'Sample processing'!G16</f>
        <v>1.17E-3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284.83589000000001</v>
      </c>
      <c r="E16" s="1">
        <f>'Sample processing'!G17</f>
        <v>1.17E-3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284.05941999999999</v>
      </c>
      <c r="E17" s="1">
        <f>'Sample processing'!G18</f>
        <v>1.17E-3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283.27032000000003</v>
      </c>
      <c r="E18" s="1">
        <f>'Sample processing'!G19</f>
        <v>1.1800000000000001E-3</v>
      </c>
    </row>
    <row r="19" spans="2:18" x14ac:dyDescent="0.2">
      <c r="B19">
        <v>335.89497</v>
      </c>
      <c r="C19" s="1">
        <v>-6.7605499999999995E-5</v>
      </c>
      <c r="D19">
        <f>'Sample processing'!E21</f>
        <v>282.48032000000001</v>
      </c>
      <c r="E19" s="1">
        <f>'Sample processing'!G20</f>
        <v>1.1800000000000001E-3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281.70411999999999</v>
      </c>
      <c r="E20" s="1">
        <f>'Sample processing'!G21</f>
        <v>1.1800000000000001E-3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280.89317</v>
      </c>
      <c r="E21" s="1">
        <f>'Sample processing'!G22</f>
        <v>1.1900000000000001E-3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280.12531000000001</v>
      </c>
      <c r="E22" s="1">
        <f>'Sample processing'!G23</f>
        <v>1.1900000000000001E-3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279.35377999999997</v>
      </c>
      <c r="E23" s="1">
        <f>'Sample processing'!G24</f>
        <v>1.1900000000000001E-3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278.52825999999999</v>
      </c>
      <c r="E24" s="1">
        <f>'Sample processing'!G25</f>
        <v>1.1999999999999999E-3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277.70123000000001</v>
      </c>
      <c r="E25" s="1">
        <f>'Sample processing'!G26</f>
        <v>1.1999999999999999E-3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276.90044</v>
      </c>
      <c r="E26" s="1">
        <f>'Sample processing'!G27</f>
        <v>1.1999999999999999E-3</v>
      </c>
      <c r="H26" s="15" t="s">
        <v>28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processing'!E29</f>
        <v>274.80923000000001</v>
      </c>
      <c r="E27" s="1">
        <f>'Sample processing'!G28</f>
        <v>1.2099999999999999E-3</v>
      </c>
      <c r="H27" s="15" t="s">
        <v>29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processing'!E30</f>
        <v>273.07628999999997</v>
      </c>
      <c r="E28" s="1">
        <f>'Sample processing'!G29</f>
        <v>1.2199999999999999E-3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272.69848999999999</v>
      </c>
      <c r="E29" s="1">
        <f>'Sample processing'!G30</f>
        <v>1.2199999999999999E-3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271.89639</v>
      </c>
      <c r="E30" s="1">
        <f>'Sample processing'!G31</f>
        <v>1.23E-3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271.06778000000003</v>
      </c>
      <c r="E31" s="1">
        <f>'Sample processing'!G32</f>
        <v>1.23E-3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270.23683</v>
      </c>
      <c r="E32" s="1">
        <f>'Sample processing'!G33</f>
        <v>1.24E-3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269.39517000000001</v>
      </c>
      <c r="E33" s="1">
        <f>'Sample processing'!G34</f>
        <v>1.24E-3</v>
      </c>
    </row>
    <row r="34" spans="2:5" x14ac:dyDescent="0.2">
      <c r="B34">
        <v>323.62894</v>
      </c>
      <c r="C34" s="1">
        <v>-6.7668899999999999E-5</v>
      </c>
      <c r="D34">
        <f>'Sample processing'!E36</f>
        <v>268.54075999999998</v>
      </c>
      <c r="E34" s="1">
        <f>'Sample processing'!G35</f>
        <v>1.24E-3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267.69806</v>
      </c>
      <c r="E35" s="1">
        <f>'Sample processing'!G36</f>
        <v>1.25E-3</v>
      </c>
    </row>
    <row r="36" spans="2:5" x14ac:dyDescent="0.2">
      <c r="B36">
        <v>321.95506</v>
      </c>
      <c r="C36" s="1">
        <v>-6.7672899999999994E-5</v>
      </c>
      <c r="D36">
        <f>'Sample processing'!E38</f>
        <v>266.87097</v>
      </c>
      <c r="E36" s="1">
        <f>'Sample processing'!G37</f>
        <v>1.25E-3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266.03334000000001</v>
      </c>
      <c r="E37" s="1">
        <f>'Sample processing'!G38</f>
        <v>1.2600000000000001E-3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265.20731999999998</v>
      </c>
      <c r="E38" s="1">
        <f>'Sample processing'!G39</f>
        <v>1.2600000000000001E-3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264.42041</v>
      </c>
      <c r="E39" s="1">
        <f>'Sample processing'!G40</f>
        <v>1.2600000000000001E-3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263.58307000000002</v>
      </c>
      <c r="E40" s="1">
        <f>'Sample processing'!G41</f>
        <v>1.2700000000000001E-3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262.73660000000001</v>
      </c>
      <c r="E41" s="1">
        <f>'Sample processing'!G42</f>
        <v>1.2700000000000001E-3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261.90303</v>
      </c>
      <c r="E42" s="1">
        <f>'Sample processing'!G43</f>
        <v>1.2800000000000001E-3</v>
      </c>
    </row>
    <row r="43" spans="2:5" x14ac:dyDescent="0.2">
      <c r="B43">
        <v>316.19736</v>
      </c>
      <c r="C43" s="1">
        <v>-6.7727300000000005E-5</v>
      </c>
      <c r="D43">
        <f>'Sample processing'!E45</f>
        <v>261.06760000000003</v>
      </c>
      <c r="E43" s="1">
        <f>'Sample processing'!G44</f>
        <v>1.2800000000000001E-3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260.22626000000002</v>
      </c>
      <c r="E44" s="1">
        <f>'Sample processing'!G45</f>
        <v>1.2899999999999999E-3</v>
      </c>
    </row>
    <row r="45" spans="2:5" x14ac:dyDescent="0.2">
      <c r="B45">
        <v>314.51227</v>
      </c>
      <c r="C45" s="1">
        <v>-6.7742899999999998E-5</v>
      </c>
      <c r="D45">
        <f>'Sample processing'!E47</f>
        <v>259.38321999999999</v>
      </c>
      <c r="E45" s="1">
        <f>'Sample processing'!G46</f>
        <v>1.2899999999999999E-3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258.55396999999999</v>
      </c>
      <c r="E46" s="1">
        <f>'Sample processing'!G47</f>
        <v>1.2899999999999999E-3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257.76585</v>
      </c>
      <c r="E47" s="1">
        <f>'Sample processing'!G48</f>
        <v>1.2999999999999999E-3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256.94051000000002</v>
      </c>
      <c r="E48" s="1">
        <f>'Sample processing'!G49</f>
        <v>1.2999999999999999E-3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256.10288000000003</v>
      </c>
      <c r="E49" s="1">
        <f>'Sample processing'!G50</f>
        <v>1.31E-3</v>
      </c>
    </row>
    <row r="50" spans="2:5" x14ac:dyDescent="0.2">
      <c r="B50">
        <v>310.47359</v>
      </c>
      <c r="C50" s="1">
        <v>-6.7768700000000001E-5</v>
      </c>
      <c r="D50">
        <f>'Sample processing'!E52</f>
        <v>255.23711</v>
      </c>
      <c r="E50" s="1">
        <f>'Sample processing'!G51</f>
        <v>1.31E-3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254.38704000000001</v>
      </c>
      <c r="E51" s="1">
        <f>'Sample processing'!G52</f>
        <v>1.32E-3</v>
      </c>
    </row>
    <row r="52" spans="2:5" x14ac:dyDescent="0.2">
      <c r="B52">
        <v>308.93401</v>
      </c>
      <c r="C52" s="1">
        <v>-6.7780499999999999E-5</v>
      </c>
      <c r="D52">
        <f>'Sample processing'!E54</f>
        <v>253.55041</v>
      </c>
      <c r="E52" s="1">
        <f>'Sample processing'!G53</f>
        <v>1.32E-3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252.70817</v>
      </c>
      <c r="E53" s="1">
        <f>'Sample processing'!G54</f>
        <v>1.33E-3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251.88650000000001</v>
      </c>
      <c r="E54" s="1">
        <f>'Sample processing'!G55</f>
        <v>1.33E-3</v>
      </c>
    </row>
    <row r="55" spans="2:5" x14ac:dyDescent="0.2">
      <c r="B55">
        <v>306.4436</v>
      </c>
      <c r="C55" s="1">
        <v>-6.7801500000000005E-5</v>
      </c>
      <c r="D55">
        <f>'Sample processing'!E57</f>
        <v>251.08427</v>
      </c>
      <c r="E55" s="1">
        <f>'Sample processing'!G56</f>
        <v>1.33E-3</v>
      </c>
    </row>
    <row r="56" spans="2:5" x14ac:dyDescent="0.2">
      <c r="B56">
        <v>305.59935000000002</v>
      </c>
      <c r="C56" s="1">
        <v>-6.78026E-5</v>
      </c>
      <c r="D56">
        <f>'Sample processing'!E58</f>
        <v>250.27468999999999</v>
      </c>
      <c r="E56" s="1">
        <f>'Sample processing'!G57</f>
        <v>1.34E-3</v>
      </c>
    </row>
    <row r="57" spans="2:5" x14ac:dyDescent="0.2">
      <c r="B57">
        <v>304.78116</v>
      </c>
      <c r="C57" s="1">
        <v>-6.7812799999999996E-5</v>
      </c>
      <c r="D57">
        <f>'Sample processing'!E59</f>
        <v>249.43391</v>
      </c>
      <c r="E57" s="1">
        <f>'Sample processing'!G58</f>
        <v>1.34E-3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248.59764999999999</v>
      </c>
      <c r="E58" s="1">
        <f>'Sample processing'!G59</f>
        <v>1.3500000000000001E-3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247.77954</v>
      </c>
      <c r="E59" s="1">
        <f>'Sample processing'!G60</f>
        <v>1.3500000000000001E-3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246.92811</v>
      </c>
      <c r="E60" s="1">
        <f>'Sample processing'!G61</f>
        <v>1.3600000000000001E-3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246.08392000000001</v>
      </c>
      <c r="E61" s="1">
        <f>'Sample processing'!G62</f>
        <v>1.3600000000000001E-3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245.23571000000001</v>
      </c>
      <c r="E62" s="1">
        <f>'Sample processing'!G63</f>
        <v>1.3699999999999999E-3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244.4145</v>
      </c>
      <c r="E63" s="1">
        <f>'Sample processing'!G64</f>
        <v>1.3699999999999999E-3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243.63538</v>
      </c>
      <c r="E64" s="1">
        <f>'Sample processing'!G65</f>
        <v>1.3799999999999999E-3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242.80108999999999</v>
      </c>
      <c r="E65" s="1">
        <f>'Sample processing'!G66</f>
        <v>1.3799999999999999E-3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241.93767</v>
      </c>
      <c r="E66" s="1">
        <f>'Sample processing'!G67</f>
        <v>1.39E-3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241.10515000000001</v>
      </c>
      <c r="E67" s="1">
        <f>'Sample processing'!G68</f>
        <v>1.39E-3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240.28280000000001</v>
      </c>
      <c r="E68" s="1">
        <f>'Sample processing'!G69</f>
        <v>1.4E-3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239.42310000000001</v>
      </c>
      <c r="E69" s="1">
        <f>'Sample processing'!G70</f>
        <v>1.4E-3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238.57137</v>
      </c>
      <c r="E70" s="1">
        <f>'Sample processing'!G71</f>
        <v>1.41E-3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237.70527999999999</v>
      </c>
      <c r="E71" s="1">
        <f>'Sample processing'!G72</f>
        <v>1.41E-3</v>
      </c>
    </row>
    <row r="72" spans="2:5" x14ac:dyDescent="0.2">
      <c r="B72">
        <v>292.25986</v>
      </c>
      <c r="C72" s="1">
        <v>-6.7918100000000003E-5</v>
      </c>
      <c r="D72">
        <f>'Sample processing'!E74</f>
        <v>236.87317999999999</v>
      </c>
      <c r="E72" s="1">
        <f>'Sample processing'!G73</f>
        <v>1.42E-3</v>
      </c>
    </row>
    <row r="73" spans="2:5" x14ac:dyDescent="0.2">
      <c r="B73">
        <v>291.45038</v>
      </c>
      <c r="C73" s="1">
        <v>-6.7927000000000002E-5</v>
      </c>
      <c r="D73">
        <f>'Sample processing'!E75</f>
        <v>236.08104</v>
      </c>
      <c r="E73" s="1">
        <f>'Sample processing'!G74</f>
        <v>1.42E-3</v>
      </c>
    </row>
    <row r="74" spans="2:5" x14ac:dyDescent="0.2">
      <c r="B74">
        <v>290.61845</v>
      </c>
      <c r="C74" s="1">
        <v>-6.7933299999999996E-5</v>
      </c>
      <c r="D74">
        <f>'Sample processing'!E76</f>
        <v>235.26687999999999</v>
      </c>
      <c r="E74" s="1">
        <f>'Sample processing'!G75</f>
        <v>1.4300000000000001E-3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234.43957</v>
      </c>
      <c r="E75" s="1">
        <f>'Sample processing'!G76</f>
        <v>1.4300000000000001E-3</v>
      </c>
    </row>
    <row r="76" spans="2:5" x14ac:dyDescent="0.2">
      <c r="B76">
        <v>288.89220999999998</v>
      </c>
      <c r="C76" s="1">
        <v>-6.79572E-5</v>
      </c>
      <c r="D76">
        <f>'Sample processing'!E78</f>
        <v>233.59673000000001</v>
      </c>
      <c r="E76" s="1">
        <f>'Sample processing'!G77</f>
        <v>1.4400000000000001E-3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232.74892</v>
      </c>
      <c r="E77" s="1">
        <f>'Sample processing'!G78</f>
        <v>1.4400000000000001E-3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231.89315999999999</v>
      </c>
      <c r="E78" s="1">
        <f>'Sample processing'!G79</f>
        <v>1.4499999999999999E-3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231.01828</v>
      </c>
      <c r="E79" s="1">
        <f>'Sample processing'!G80</f>
        <v>1.4499999999999999E-3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230.18498</v>
      </c>
      <c r="E80" s="1">
        <f>'Sample processing'!G81</f>
        <v>1.4599999999999999E-3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229.39807999999999</v>
      </c>
      <c r="E81" s="1">
        <f>'Sample processing'!G82</f>
        <v>1.4599999999999999E-3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228.57092</v>
      </c>
      <c r="E82" s="1">
        <f>'Sample processing'!G83</f>
        <v>1.47E-3</v>
      </c>
    </row>
    <row r="83" spans="2:5" x14ac:dyDescent="0.2">
      <c r="B83">
        <v>283.09348</v>
      </c>
      <c r="C83" s="1">
        <v>-6.80155E-5</v>
      </c>
      <c r="D83">
        <f>'Sample processing'!E85</f>
        <v>227.73039</v>
      </c>
      <c r="E83" s="1">
        <f>'Sample processing'!G84</f>
        <v>1.48E-3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226.89695</v>
      </c>
      <c r="E84" s="1">
        <f>'Sample processing'!G85</f>
        <v>1.48E-3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226.07516000000001</v>
      </c>
      <c r="E85" s="1">
        <f>'Sample processing'!G86</f>
        <v>1.49E-3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225.22594000000001</v>
      </c>
      <c r="E86" s="1">
        <f>'Sample processing'!G87</f>
        <v>1.49E-3</v>
      </c>
    </row>
    <row r="87" spans="2:5" x14ac:dyDescent="0.2">
      <c r="B87">
        <v>279.75718999999998</v>
      </c>
      <c r="C87" s="1">
        <v>-6.80405E-5</v>
      </c>
      <c r="D87">
        <f>'Sample processing'!E89</f>
        <v>224.38910999999999</v>
      </c>
      <c r="E87" s="1">
        <f>'Sample processing'!G88</f>
        <v>1.5E-3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223.60099</v>
      </c>
      <c r="E88" s="1">
        <f>'Sample processing'!G89</f>
        <v>1.5E-3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222.76414</v>
      </c>
      <c r="E89" s="1">
        <f>'Sample processing'!G90</f>
        <v>1.5100000000000001E-3</v>
      </c>
    </row>
    <row r="90" spans="2:5" x14ac:dyDescent="0.2">
      <c r="B90">
        <v>277.23298999999997</v>
      </c>
      <c r="C90" s="1">
        <v>-6.80591E-5</v>
      </c>
      <c r="D90">
        <f>'Sample processing'!E92</f>
        <v>221.96041</v>
      </c>
      <c r="E90" s="1">
        <f>'Sample processing'!G91</f>
        <v>1.5100000000000001E-3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221.10130000000001</v>
      </c>
      <c r="E91" s="1">
        <f>'Sample processing'!G92</f>
        <v>1.5200000000000001E-3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220.29661999999999</v>
      </c>
      <c r="E92" s="1">
        <f>'Sample processing'!G93</f>
        <v>1.5299999999999999E-3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219.48291</v>
      </c>
      <c r="E93" s="1">
        <f>'Sample processing'!G94</f>
        <v>1.5299999999999999E-3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218.63737</v>
      </c>
      <c r="E94" s="1">
        <f>'Sample processing'!G95</f>
        <v>1.5399999999999999E-3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217.77782999999999</v>
      </c>
      <c r="E95" s="1">
        <f>'Sample processing'!G96</f>
        <v>1.5399999999999999E-3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216.90518</v>
      </c>
      <c r="E96" s="1">
        <f>'Sample processing'!G97</f>
        <v>1.5499999999999999E-3</v>
      </c>
    </row>
    <row r="97" spans="2:5" x14ac:dyDescent="0.2">
      <c r="B97">
        <v>271.4554</v>
      </c>
      <c r="C97" s="1">
        <v>-6.8121599999999995E-5</v>
      </c>
      <c r="D97">
        <f>'Sample processing'!E99</f>
        <v>216.07104000000001</v>
      </c>
      <c r="E97" s="1">
        <f>'Sample processing'!G98</f>
        <v>1.5499999999999999E-3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215.26179999999999</v>
      </c>
      <c r="E98" s="1">
        <f>'Sample processing'!G99</f>
        <v>1.56E-3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214.43136000000001</v>
      </c>
      <c r="E99" s="1">
        <f>'Sample processing'!G100</f>
        <v>1.57E-3</v>
      </c>
    </row>
    <row r="100" spans="2:5" x14ac:dyDescent="0.2">
      <c r="B100">
        <v>268.90625</v>
      </c>
      <c r="C100" s="1">
        <v>-6.8147900000000005E-5</v>
      </c>
      <c r="D100">
        <f>'Sample processing'!E102</f>
        <v>213.60026999999999</v>
      </c>
      <c r="E100" s="1">
        <f>'Sample processing'!G101</f>
        <v>1.57E-3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212.77058</v>
      </c>
      <c r="E101" s="1">
        <f>'Sample processing'!G102</f>
        <v>1.58E-3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211.94396</v>
      </c>
      <c r="E102" s="1">
        <f>'Sample processing'!G103</f>
        <v>1.58E-3</v>
      </c>
    </row>
    <row r="103" spans="2:5" x14ac:dyDescent="0.2">
      <c r="B103">
        <v>266.45486</v>
      </c>
      <c r="C103" s="1">
        <v>-6.8185399999999999E-5</v>
      </c>
      <c r="D103">
        <f>'Sample processing'!E105</f>
        <v>211.10799</v>
      </c>
      <c r="E103" s="1">
        <f>'Sample processing'!G104</f>
        <v>1.5900000000000001E-3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210.26624000000001</v>
      </c>
      <c r="E104" s="1">
        <f>'Sample processing'!G105</f>
        <v>1.6000000000000001E-3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209.44467</v>
      </c>
      <c r="E105" s="1">
        <f>'Sample processing'!G106</f>
        <v>1.6000000000000001E-3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208.57918000000001</v>
      </c>
      <c r="E106" s="1">
        <f>'Sample processing'!G107</f>
        <v>1.6100000000000001E-3</v>
      </c>
    </row>
    <row r="107" spans="2:5" x14ac:dyDescent="0.2">
      <c r="B107">
        <v>263.07639</v>
      </c>
      <c r="C107" s="1">
        <v>-6.8202999999999997E-5</v>
      </c>
      <c r="D107">
        <f>'Sample processing'!E109</f>
        <v>207.78439</v>
      </c>
      <c r="E107" s="1">
        <f>'Sample processing'!G108</f>
        <v>1.6100000000000001E-3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206.96048999999999</v>
      </c>
      <c r="E108" s="1">
        <f>'Sample processing'!G109</f>
        <v>1.6199999999999999E-3</v>
      </c>
    </row>
    <row r="109" spans="2:5" x14ac:dyDescent="0.2">
      <c r="B109">
        <v>261.48926999999998</v>
      </c>
      <c r="C109" s="1">
        <v>-6.82106E-5</v>
      </c>
      <c r="D109">
        <f>'Sample processing'!E111</f>
        <v>206.11408</v>
      </c>
      <c r="E109" s="1">
        <f>'Sample processing'!G110</f>
        <v>1.6299999999999999E-3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205.27424999999999</v>
      </c>
      <c r="E110" s="1">
        <f>'Sample processing'!G111</f>
        <v>1.6299999999999999E-3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204.45578</v>
      </c>
      <c r="E111" s="1">
        <f>'Sample processing'!G112</f>
        <v>1.64E-3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203.61938000000001</v>
      </c>
      <c r="E112" s="1">
        <f>'Sample processing'!G113</f>
        <v>1.64E-3</v>
      </c>
    </row>
    <row r="113" spans="2:5" x14ac:dyDescent="0.2">
      <c r="B113">
        <v>258.11998</v>
      </c>
      <c r="C113" s="1">
        <v>-6.8224899999999998E-5</v>
      </c>
      <c r="D113">
        <f>'Sample processing'!E115</f>
        <v>202.77815000000001</v>
      </c>
      <c r="E113" s="1">
        <f>'Sample processing'!G114</f>
        <v>1.65E-3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201.95670999999999</v>
      </c>
      <c r="E114" s="1">
        <f>'Sample processing'!G115</f>
        <v>1.66E-3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201.15109000000001</v>
      </c>
      <c r="E115" s="1">
        <f>'Sample processing'!G116</f>
        <v>1.66E-3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200.30833999999999</v>
      </c>
      <c r="E116" s="1">
        <f>'Sample processing'!G117</f>
        <v>1.67E-3</v>
      </c>
    </row>
    <row r="117" spans="2:5" x14ac:dyDescent="0.2">
      <c r="B117">
        <v>254.79407</v>
      </c>
      <c r="C117" s="1">
        <v>-6.8257999999999996E-5</v>
      </c>
      <c r="D117">
        <f>'Sample processing'!E119</f>
        <v>199.4649</v>
      </c>
      <c r="E117" s="1">
        <f>'Sample processing'!G118</f>
        <v>1.67E-3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198.65849</v>
      </c>
      <c r="E118" s="1">
        <f>'Sample processing'!G119</f>
        <v>1.6800000000000001E-3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197.84347</v>
      </c>
      <c r="E119" s="1">
        <f>'Sample processing'!G120</f>
        <v>1.6800000000000001E-3</v>
      </c>
    </row>
    <row r="120" spans="2:5" x14ac:dyDescent="0.2">
      <c r="B120">
        <v>252.29764</v>
      </c>
      <c r="C120" s="1">
        <v>-6.8269500000000001E-5</v>
      </c>
      <c r="D120">
        <f>'Sample processing'!E122</f>
        <v>196.98248000000001</v>
      </c>
      <c r="E120" s="1">
        <f>'Sample processing'!G121</f>
        <v>1.6900000000000001E-3</v>
      </c>
    </row>
    <row r="121" spans="2:5" x14ac:dyDescent="0.2">
      <c r="B121">
        <v>251.41895</v>
      </c>
      <c r="C121" s="1">
        <v>-6.8269900000000002E-5</v>
      </c>
      <c r="D121">
        <f>'Sample processing'!E123</f>
        <v>196.10879</v>
      </c>
      <c r="E121" s="1">
        <f>'Sample processing'!G122</f>
        <v>1.6900000000000001E-3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195.24722</v>
      </c>
      <c r="E122" s="1">
        <f>'Sample processing'!G123</f>
        <v>1.6999999999999999E-3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194.42885999999999</v>
      </c>
      <c r="E123" s="1">
        <f>'Sample processing'!G124</f>
        <v>1.6999999999999999E-3</v>
      </c>
    </row>
    <row r="124" spans="2:5" x14ac:dyDescent="0.2">
      <c r="B124">
        <v>248.90922</v>
      </c>
      <c r="C124" s="1">
        <v>-6.8302300000000005E-5</v>
      </c>
      <c r="D124">
        <f>'Sample processing'!E126</f>
        <v>193.63874000000001</v>
      </c>
      <c r="E124" s="1">
        <f>'Sample processing'!G125</f>
        <v>1.6999999999999999E-3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192.79836</v>
      </c>
      <c r="E125" s="1">
        <f>'Sample processing'!G126</f>
        <v>1.6999999999999999E-3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191.95606000000001</v>
      </c>
      <c r="E126" s="1">
        <f>'Sample processing'!G127</f>
        <v>1.65E-3</v>
      </c>
    </row>
    <row r="127" spans="2:5" x14ac:dyDescent="0.2">
      <c r="B127">
        <v>246.43526</v>
      </c>
      <c r="C127" s="1">
        <v>-6.8312999999999995E-5</v>
      </c>
      <c r="D127">
        <f>'Sample processing'!E129</f>
        <v>191.11969999999999</v>
      </c>
      <c r="E127" s="1">
        <f>'Sample processing'!G128</f>
        <v>1.5E-3</v>
      </c>
    </row>
    <row r="128" spans="2:5" x14ac:dyDescent="0.2">
      <c r="B128">
        <v>245.59904</v>
      </c>
      <c r="C128" s="1">
        <v>-6.8320100000000003E-5</v>
      </c>
      <c r="D128">
        <f>'Sample processing'!E130</f>
        <v>190.27771000000001</v>
      </c>
      <c r="E128" s="1">
        <f>'Sample processing'!G129</f>
        <v>1.23E-3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189.41731999999999</v>
      </c>
      <c r="E129" s="1">
        <f>'Sample processing'!G130</f>
        <v>9.0733100000000004E-4</v>
      </c>
    </row>
    <row r="130" spans="2:5" x14ac:dyDescent="0.2">
      <c r="B130">
        <v>243.91726</v>
      </c>
      <c r="C130" s="1">
        <v>-6.8337000000000007E-5</v>
      </c>
      <c r="D130">
        <f>'Sample processing'!E132</f>
        <v>188.56295</v>
      </c>
      <c r="E130" s="1">
        <f>'Sample processing'!G131</f>
        <v>6.2652599999999997E-4</v>
      </c>
    </row>
    <row r="131" spans="2:5" x14ac:dyDescent="0.2">
      <c r="B131">
        <v>243.09429</v>
      </c>
      <c r="C131" s="1">
        <v>-6.8332300000000003E-5</v>
      </c>
      <c r="D131">
        <f>'Sample processing'!E133</f>
        <v>187.77193</v>
      </c>
      <c r="E131" s="1">
        <f>'Sample processing'!G132</f>
        <v>4.3629299999999998E-4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186.9751</v>
      </c>
      <c r="E132" s="1">
        <f>'Sample processing'!G133</f>
        <v>3.2614500000000002E-4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186.13515000000001</v>
      </c>
      <c r="E133" s="1">
        <f>'Sample processing'!G134</f>
        <v>2.47431E-4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185.28603000000001</v>
      </c>
      <c r="E134" s="1">
        <f>'Sample processing'!G135</f>
        <v>1.8789300000000001E-4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184.43593999999999</v>
      </c>
      <c r="E135" s="1">
        <f>'Sample processing'!G136</f>
        <v>1.4807899999999999E-4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183.61126999999999</v>
      </c>
      <c r="E136" s="1">
        <f>'Sample processing'!G137</f>
        <v>1.22321E-4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182.76823999999999</v>
      </c>
      <c r="E137" s="1">
        <f>'Sample processing'!G138</f>
        <v>1.04545E-4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181.89893000000001</v>
      </c>
      <c r="E138" s="1">
        <f>'Sample processing'!G139</f>
        <v>9.1317700000000002E-5</v>
      </c>
    </row>
    <row r="139" spans="2:5" x14ac:dyDescent="0.2">
      <c r="B139">
        <v>236.67156</v>
      </c>
      <c r="C139" s="1">
        <v>-6.8380700000000001E-5</v>
      </c>
      <c r="D139">
        <f>'Sample processing'!E141</f>
        <v>181.05249000000001</v>
      </c>
      <c r="E139" s="1">
        <f>'Sample processing'!G140</f>
        <v>8.0929399999999998E-5</v>
      </c>
    </row>
    <row r="140" spans="2:5" x14ac:dyDescent="0.2">
      <c r="B140">
        <v>235.7971</v>
      </c>
      <c r="C140" s="1">
        <v>-6.8382300000000004E-5</v>
      </c>
      <c r="D140">
        <f>'Sample processing'!E142</f>
        <v>180.28368</v>
      </c>
      <c r="E140" s="1">
        <f>'Sample processing'!G141</f>
        <v>7.2494800000000003E-5</v>
      </c>
    </row>
    <row r="141" spans="2:5" x14ac:dyDescent="0.2">
      <c r="B141">
        <v>234.9091</v>
      </c>
      <c r="C141" s="1">
        <v>-6.83896E-5</v>
      </c>
      <c r="D141">
        <f>'Sample processing'!E143</f>
        <v>179.52873</v>
      </c>
      <c r="E141" s="1">
        <f>'Sample processing'!G142</f>
        <v>6.5496599999999999E-5</v>
      </c>
    </row>
    <row r="142" spans="2:5" x14ac:dyDescent="0.2">
      <c r="B142">
        <v>234.06511</v>
      </c>
      <c r="C142" s="1">
        <v>-6.8383800000000001E-5</v>
      </c>
      <c r="D142">
        <f>'Sample processing'!E144</f>
        <v>178.71415999999999</v>
      </c>
      <c r="E142" s="1">
        <f>'Sample processing'!G143</f>
        <v>5.9731300000000002E-5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177.87144000000001</v>
      </c>
      <c r="E143" s="1">
        <f>'Sample processing'!G144</f>
        <v>5.4988100000000003E-5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177.05112</v>
      </c>
      <c r="E144" s="1">
        <f>'Sample processing'!G145</f>
        <v>5.0818400000000001E-5</v>
      </c>
    </row>
    <row r="145" spans="2:5" x14ac:dyDescent="0.2">
      <c r="B145">
        <v>231.59858</v>
      </c>
      <c r="C145" s="1">
        <v>-6.8408699999999994E-5</v>
      </c>
      <c r="D145">
        <f>'Sample processing'!E147</f>
        <v>176.22676999999999</v>
      </c>
      <c r="E145" s="1">
        <f>'Sample processing'!G146</f>
        <v>4.7021200000000003E-5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175.36514</v>
      </c>
      <c r="E146" s="1">
        <f>'Sample processing'!G147</f>
        <v>4.3703499999999999E-5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174.49166</v>
      </c>
      <c r="E147" s="1">
        <f>'Sample processing'!G148</f>
        <v>4.0682300000000002E-5</v>
      </c>
    </row>
    <row r="148" spans="2:5" x14ac:dyDescent="0.2">
      <c r="B148">
        <v>229.08427</v>
      </c>
      <c r="C148" s="1">
        <v>-6.84235E-5</v>
      </c>
      <c r="D148">
        <f>'Sample processing'!E150</f>
        <v>173.63927000000001</v>
      </c>
      <c r="E148" s="1">
        <f>'Sample processing'!G149</f>
        <v>3.8025499999999997E-5</v>
      </c>
    </row>
    <row r="149" spans="2:5" x14ac:dyDescent="0.2">
      <c r="B149">
        <v>228.23808</v>
      </c>
      <c r="C149" s="1">
        <v>-6.8427099999999994E-5</v>
      </c>
      <c r="D149">
        <f>'Sample processing'!E151</f>
        <v>172.86543</v>
      </c>
      <c r="E149" s="1">
        <f>'Sample processing'!G150</f>
        <v>3.5630299999999997E-5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172.06892999999999</v>
      </c>
      <c r="E150" s="1">
        <f>'Sample processing'!G151</f>
        <v>3.3461199999999997E-5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171.22033999999999</v>
      </c>
      <c r="E151" s="1">
        <f>'Sample processing'!G152</f>
        <v>3.1538600000000003E-5</v>
      </c>
    </row>
    <row r="152" spans="2:5" x14ac:dyDescent="0.2">
      <c r="B152">
        <v>225.74715</v>
      </c>
      <c r="C152" s="1">
        <v>-6.8446800000000003E-5</v>
      </c>
      <c r="D152">
        <f>'Sample processing'!E154</f>
        <v>170.38051999999999</v>
      </c>
      <c r="E152" s="1">
        <f>'Sample processing'!G153</f>
        <v>2.9745499999999998E-5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169.54624000000001</v>
      </c>
      <c r="E153" s="1">
        <f>'Sample processing'!G154</f>
        <v>2.8110300000000001E-5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168.72737000000001</v>
      </c>
      <c r="E154" s="1">
        <f>'Sample processing'!G155</f>
        <v>2.6600800000000001E-5</v>
      </c>
    </row>
    <row r="155" spans="2:5" x14ac:dyDescent="0.2">
      <c r="B155">
        <v>223.23</v>
      </c>
      <c r="C155" s="1">
        <v>-6.8460400000000006E-5</v>
      </c>
      <c r="D155">
        <f>'Sample processing'!E157</f>
        <v>167.87980999999999</v>
      </c>
      <c r="E155" s="1">
        <f>'Sample processing'!G156</f>
        <v>2.5225800000000002E-5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167.03029000000001</v>
      </c>
      <c r="E156" s="1">
        <f>'Sample processing'!G157</f>
        <v>2.39147E-5</v>
      </c>
    </row>
    <row r="157" spans="2:5" x14ac:dyDescent="0.2">
      <c r="B157">
        <v>221.59222</v>
      </c>
      <c r="C157" s="1">
        <v>-6.8463500000000006E-5</v>
      </c>
      <c r="D157">
        <f>'Sample processing'!E159</f>
        <v>166.21075999999999</v>
      </c>
      <c r="E157" s="1">
        <f>'Sample processing'!G158</f>
        <v>2.2746099999999999E-5</v>
      </c>
    </row>
    <row r="158" spans="2:5" x14ac:dyDescent="0.2">
      <c r="B158">
        <v>220.77725000000001</v>
      </c>
      <c r="C158" s="1">
        <v>-6.84729E-5</v>
      </c>
      <c r="D158">
        <f>'Sample processing'!E160</f>
        <v>165.39725000000001</v>
      </c>
      <c r="E158" s="1">
        <f>'Sample processing'!G159</f>
        <v>2.1596699999999999E-5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164.56907000000001</v>
      </c>
      <c r="E159" s="1">
        <f>'Sample processing'!G160</f>
        <v>2.0548200000000001E-5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163.73021</v>
      </c>
      <c r="E160" s="1">
        <f>'Sample processing'!G161</f>
        <v>1.9566299999999999E-5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162.90615</v>
      </c>
      <c r="E161" s="1">
        <f>'Sample processing'!G162</f>
        <v>1.8663200000000001E-5</v>
      </c>
    </row>
    <row r="162" spans="2:5" x14ac:dyDescent="0.2">
      <c r="B162">
        <v>217.42298</v>
      </c>
      <c r="C162" s="1">
        <v>-6.8484200000000004E-5</v>
      </c>
      <c r="D162">
        <f>'Sample processing'!E164</f>
        <v>162.08627000000001</v>
      </c>
      <c r="E162" s="1">
        <f>'Sample processing'!G163</f>
        <v>1.7779600000000002E-5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161.2483</v>
      </c>
      <c r="E163" s="1">
        <f>'Sample processing'!G164</f>
        <v>1.6968200000000001E-5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160.38064</v>
      </c>
      <c r="E164" s="1">
        <f>'Sample processing'!G165</f>
        <v>1.6216199999999999E-5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159.49598</v>
      </c>
      <c r="E165" s="1">
        <f>'Sample processing'!G166</f>
        <v>1.5511699999999999E-5</v>
      </c>
    </row>
    <row r="166" spans="2:5" x14ac:dyDescent="0.2">
      <c r="B166">
        <v>214.07736</v>
      </c>
      <c r="C166" s="1">
        <v>-6.85103E-5</v>
      </c>
      <c r="D166">
        <f>'Sample processing'!E168</f>
        <v>158.66329999999999</v>
      </c>
      <c r="E166" s="1">
        <f>'Sample processing'!G167</f>
        <v>1.48283E-5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157.87514999999999</v>
      </c>
      <c r="E167" s="1">
        <f>'Sample processing'!G168</f>
        <v>1.41861E-5</v>
      </c>
    </row>
    <row r="168" spans="2:5" x14ac:dyDescent="0.2">
      <c r="B168">
        <v>212.45408</v>
      </c>
      <c r="C168" s="1">
        <v>-6.8510399999999994E-5</v>
      </c>
      <c r="D168">
        <f>'Sample processing'!E170</f>
        <v>157.06621999999999</v>
      </c>
      <c r="E168" s="1">
        <f>'Sample processing'!G169</f>
        <v>1.35968E-5</v>
      </c>
    </row>
    <row r="169" spans="2:5" x14ac:dyDescent="0.2">
      <c r="B169">
        <v>211.64586</v>
      </c>
      <c r="C169" s="1">
        <v>-6.8520200000000002E-5</v>
      </c>
      <c r="D169">
        <f>'Sample processing'!E171</f>
        <v>156.22073</v>
      </c>
      <c r="E169" s="1">
        <f>'Sample processing'!G170</f>
        <v>1.3008599999999999E-5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155.40089</v>
      </c>
      <c r="E170" s="1">
        <f>'Sample processing'!G171</f>
        <v>1.24829E-5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154.57334</v>
      </c>
      <c r="E171" s="1">
        <f>'Sample processing'!G172</f>
        <v>1.19768E-5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153.70454000000001</v>
      </c>
      <c r="E172" s="1">
        <f>'Sample processing'!G173</f>
        <v>1.15323E-5</v>
      </c>
    </row>
    <row r="173" spans="2:5" x14ac:dyDescent="0.2">
      <c r="B173">
        <v>208.28725</v>
      </c>
      <c r="C173" s="1">
        <v>-6.8542700000000004E-5</v>
      </c>
      <c r="D173">
        <f>'Sample processing'!E175</f>
        <v>152.84957</v>
      </c>
      <c r="E173" s="1">
        <f>'Sample processing'!G174</f>
        <v>1.1080999999999999E-5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151.99266</v>
      </c>
      <c r="E174" s="1">
        <f>'Sample processing'!G175</f>
        <v>1.0658E-5</v>
      </c>
    </row>
    <row r="175" spans="2:5" x14ac:dyDescent="0.2">
      <c r="B175">
        <v>206.60531</v>
      </c>
      <c r="C175" s="1">
        <v>-6.8545899999999997E-5</v>
      </c>
      <c r="D175">
        <f>'Sample processing'!E177</f>
        <v>151.19900999999999</v>
      </c>
      <c r="E175" s="1">
        <f>'Sample processing'!G176</f>
        <v>1.0287300000000001E-5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150.42146</v>
      </c>
      <c r="E176" s="1">
        <f>'Sample processing'!G177</f>
        <v>9.9170300000000005E-6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149.60337999999999</v>
      </c>
      <c r="E177" s="1">
        <f>'Sample processing'!G178</f>
        <v>9.5718899999999999E-6</v>
      </c>
    </row>
    <row r="178" spans="2:5" x14ac:dyDescent="0.2">
      <c r="B178">
        <v>204.10851</v>
      </c>
      <c r="C178" s="1">
        <v>-6.8563299999999995E-5</v>
      </c>
      <c r="D178">
        <f>'Sample processing'!E180</f>
        <v>148.76918000000001</v>
      </c>
      <c r="E178" s="1">
        <f>'Sample processing'!G179</f>
        <v>9.2601600000000005E-6</v>
      </c>
    </row>
    <row r="179" spans="2:5" x14ac:dyDescent="0.2">
      <c r="B179">
        <v>203.25473</v>
      </c>
      <c r="C179" s="1">
        <v>-6.8557600000000002E-5</v>
      </c>
      <c r="D179">
        <f>'Sample processing'!E181</f>
        <v>147.91971000000001</v>
      </c>
      <c r="E179" s="1">
        <f>'Sample processing'!G180</f>
        <v>8.9559399999999995E-6</v>
      </c>
    </row>
    <row r="180" spans="2:5" x14ac:dyDescent="0.2">
      <c r="B180">
        <v>202.41315</v>
      </c>
      <c r="C180" s="1">
        <v>-6.8577299999999998E-5</v>
      </c>
      <c r="D180">
        <f>'Sample processing'!E182</f>
        <v>147.05661000000001</v>
      </c>
      <c r="E180" s="1">
        <f>'Sample processing'!G181</f>
        <v>8.6796599999999998E-6</v>
      </c>
    </row>
    <row r="181" spans="2:5" x14ac:dyDescent="0.2">
      <c r="B181">
        <v>201.55435</v>
      </c>
      <c r="C181" s="1">
        <v>-6.8576099999999996E-5</v>
      </c>
      <c r="D181">
        <f>'Sample processing'!E183</f>
        <v>146.19843</v>
      </c>
      <c r="E181" s="1">
        <f>'Sample processing'!G182</f>
        <v>8.4083299999999992E-6</v>
      </c>
    </row>
    <row r="182" spans="2:5" x14ac:dyDescent="0.2">
      <c r="B182">
        <v>200.70202</v>
      </c>
      <c r="C182" s="1">
        <v>-6.8585100000000002E-5</v>
      </c>
      <c r="D182">
        <f>'Sample processing'!E184</f>
        <v>145.35898</v>
      </c>
      <c r="E182" s="1">
        <f>'Sample processing'!G183</f>
        <v>8.1763800000000005E-6</v>
      </c>
    </row>
    <row r="183" spans="2:5" x14ac:dyDescent="0.2">
      <c r="B183">
        <v>199.85</v>
      </c>
      <c r="C183" s="1">
        <v>-6.8588600000000003E-5</v>
      </c>
      <c r="D183">
        <f>'Sample processing'!E185</f>
        <v>144.55846</v>
      </c>
      <c r="E183" s="1">
        <f>'Sample processing'!G184</f>
        <v>7.9577100000000008E-6</v>
      </c>
    </row>
    <row r="184" spans="2:5" x14ac:dyDescent="0.2">
      <c r="B184">
        <v>199.03686999999999</v>
      </c>
      <c r="C184" s="1">
        <v>-6.85936E-5</v>
      </c>
      <c r="D184">
        <f>'Sample processing'!E186</f>
        <v>143.74886000000001</v>
      </c>
      <c r="E184" s="1">
        <f>'Sample processing'!G185</f>
        <v>7.7435499999999997E-6</v>
      </c>
    </row>
    <row r="185" spans="2:5" x14ac:dyDescent="0.2">
      <c r="B185">
        <v>198.2079</v>
      </c>
      <c r="C185" s="1">
        <v>-6.8592599999999998E-5</v>
      </c>
      <c r="D185">
        <f>'Sample processing'!E187</f>
        <v>142.91521</v>
      </c>
      <c r="E185" s="1">
        <f>'Sample processing'!G186</f>
        <v>7.5434700000000003E-6</v>
      </c>
    </row>
    <row r="186" spans="2:5" x14ac:dyDescent="0.2">
      <c r="B186">
        <v>197.3939</v>
      </c>
      <c r="C186" s="1">
        <v>-6.8586199999999997E-5</v>
      </c>
      <c r="D186">
        <f>'Sample processing'!E188</f>
        <v>142.08553000000001</v>
      </c>
      <c r="E186" s="1">
        <f>'Sample processing'!G187</f>
        <v>7.3747099999999997E-6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141.22617</v>
      </c>
      <c r="E187" s="1">
        <f>'Sample processing'!G188</f>
        <v>7.2114699999999999E-6</v>
      </c>
    </row>
    <row r="188" spans="2:5" x14ac:dyDescent="0.2">
      <c r="B188">
        <v>195.77444</v>
      </c>
      <c r="C188" s="1">
        <v>-6.8600499999999995E-5</v>
      </c>
      <c r="D188">
        <f>'Sample processing'!E190</f>
        <v>140.37582</v>
      </c>
      <c r="E188" s="1">
        <f>'Sample processing'!G189</f>
        <v>7.0684400000000002E-6</v>
      </c>
    </row>
    <row r="189" spans="2:5" x14ac:dyDescent="0.2">
      <c r="B189">
        <v>194.9229</v>
      </c>
      <c r="C189" s="1">
        <v>-6.8607699999999997E-5</v>
      </c>
      <c r="D189">
        <f>'Sample processing'!E191</f>
        <v>139.55958999999999</v>
      </c>
      <c r="E189" s="1">
        <f>'Sample processing'!G190</f>
        <v>6.93561E-6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138.70065</v>
      </c>
      <c r="E190" s="1">
        <f>'Sample processing'!G191</f>
        <v>6.8104900000000004E-6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137.80860000000001</v>
      </c>
      <c r="E191" s="1">
        <f>'Sample processing'!G192</f>
        <v>6.7215799999999996E-6</v>
      </c>
    </row>
    <row r="192" spans="2:5" x14ac:dyDescent="0.2">
      <c r="B192">
        <v>192.44807</v>
      </c>
      <c r="C192" s="1">
        <v>-6.86213E-5</v>
      </c>
      <c r="D192">
        <f>'Sample processing'!E194</f>
        <v>136.98820000000001</v>
      </c>
      <c r="E192" s="1">
        <f>'Sample processing'!G193</f>
        <v>6.6220600000000003E-6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136.19341</v>
      </c>
      <c r="E193" s="1">
        <f>'Sample processing'!G194</f>
        <v>6.5386200000000001E-6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135.37298999999999</v>
      </c>
      <c r="E194" s="1">
        <f>'Sample processing'!G195</f>
        <v>6.44983E-6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134.56234000000001</v>
      </c>
      <c r="E195" s="1">
        <f>'Sample processing'!G196</f>
        <v>6.41474E-6</v>
      </c>
    </row>
    <row r="196" spans="2:5" x14ac:dyDescent="0.2">
      <c r="B196">
        <v>189.07862</v>
      </c>
      <c r="C196" s="1">
        <v>-6.8647700000000003E-5</v>
      </c>
      <c r="D196">
        <f>'Sample processing'!E198</f>
        <v>133.74052</v>
      </c>
      <c r="E196" s="1">
        <f>'Sample processing'!G197</f>
        <v>6.3595099999999997E-6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132.89922000000001</v>
      </c>
      <c r="E197" s="1">
        <f>'Sample processing'!G198</f>
        <v>6.2787499999999998E-6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132.04604</v>
      </c>
      <c r="E198" s="1">
        <f>'Sample processing'!G199</f>
        <v>6.2588500000000002E-6</v>
      </c>
    </row>
    <row r="199" spans="2:5" x14ac:dyDescent="0.2">
      <c r="B199">
        <v>186.5993</v>
      </c>
      <c r="C199" s="1">
        <v>-6.8654999999999999E-5</v>
      </c>
      <c r="D199">
        <f>'Sample processing'!E201</f>
        <v>131.16363999999999</v>
      </c>
      <c r="E199" s="1">
        <f>'Sample processing'!G200</f>
        <v>6.2569500000000003E-6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130.32231999999999</v>
      </c>
      <c r="E200" s="1">
        <f>'Sample processing'!G201</f>
        <v>6.2248000000000001E-6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129.52850000000001</v>
      </c>
      <c r="E201" s="1">
        <f>'Sample processing'!G202</f>
        <v>6.2340099999999998E-6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128.71063000000001</v>
      </c>
      <c r="E202" s="1">
        <f>'Sample processing'!G203</f>
        <v>6.27483E-6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127.887</v>
      </c>
      <c r="E203" s="1">
        <f>'Sample processing'!G204</f>
        <v>6.2757599999999999E-6</v>
      </c>
    </row>
    <row r="204" spans="2:5" x14ac:dyDescent="0.2">
      <c r="B204">
        <v>182.42256</v>
      </c>
      <c r="C204" s="1">
        <v>-6.8649699999999994E-5</v>
      </c>
      <c r="D204">
        <f>'Sample processing'!E206</f>
        <v>127.05028</v>
      </c>
      <c r="E204" s="1">
        <f>'Sample processing'!G205</f>
        <v>6.3119100000000004E-6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126.20993</v>
      </c>
      <c r="E205" s="1">
        <f>'Sample processing'!G206</f>
        <v>6.3396600000000002E-6</v>
      </c>
    </row>
    <row r="206" spans="2:5" x14ac:dyDescent="0.2">
      <c r="B206">
        <v>180.74213</v>
      </c>
      <c r="C206" s="1">
        <v>-6.8655100000000006E-5</v>
      </c>
      <c r="D206">
        <f>'Sample processing'!E208</f>
        <v>125.37524000000001</v>
      </c>
      <c r="E206" s="1">
        <f>'Sample processing'!G207</f>
        <v>6.3811699999999996E-6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124.52692999999999</v>
      </c>
      <c r="E207" s="1">
        <f>'Sample processing'!G208</f>
        <v>6.4403799999999997E-6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123.67655999999999</v>
      </c>
      <c r="E208" s="1">
        <f>'Sample processing'!G209</f>
        <v>6.4925000000000001E-6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122.88227000000001</v>
      </c>
      <c r="E209" s="1">
        <f>'Sample processing'!G210</f>
        <v>6.5852500000000002E-6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122.08653</v>
      </c>
      <c r="E210" s="1">
        <f>'Sample processing'!G211</f>
        <v>6.64442E-6</v>
      </c>
    </row>
    <row r="211" spans="2:5" x14ac:dyDescent="0.2">
      <c r="B211">
        <v>176.601</v>
      </c>
      <c r="C211" s="1">
        <v>-6.8649100000000007E-5</v>
      </c>
      <c r="D211">
        <f>'Sample processing'!E213</f>
        <v>121.24141</v>
      </c>
      <c r="E211" s="1">
        <f>'Sample processing'!G212</f>
        <v>6.7229800000000001E-6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120.39100000000001</v>
      </c>
      <c r="E212" s="1">
        <f>'Sample processing'!G213</f>
        <v>6.8355500000000001E-6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119.54273999999999</v>
      </c>
      <c r="E213" s="1">
        <f>'Sample processing'!G214</f>
        <v>6.9244799999999998E-6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118.70115</v>
      </c>
      <c r="E214" s="1">
        <f>'Sample processing'!G215</f>
        <v>7.0251900000000002E-6</v>
      </c>
    </row>
    <row r="215" spans="2:5" x14ac:dyDescent="0.2">
      <c r="B215">
        <v>173.24811</v>
      </c>
      <c r="C215" s="1">
        <v>-6.86769E-5</v>
      </c>
      <c r="D215">
        <f>'Sample processing'!E217</f>
        <v>117.867</v>
      </c>
      <c r="E215" s="1">
        <f>'Sample processing'!G216</f>
        <v>7.1415600000000001E-6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117.04979</v>
      </c>
      <c r="E216" s="1">
        <f>'Sample processing'!G217</f>
        <v>7.2538099999999998E-6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116.23738</v>
      </c>
      <c r="E217" s="1">
        <f>'Sample processing'!G218</f>
        <v>7.3719499999999998E-6</v>
      </c>
    </row>
    <row r="218" spans="2:5" x14ac:dyDescent="0.2">
      <c r="B218">
        <v>170.74203</v>
      </c>
      <c r="C218" s="1">
        <v>-6.8686499999999994E-5</v>
      </c>
      <c r="D218">
        <f>'Sample processing'!E220</f>
        <v>115.38702000000001</v>
      </c>
      <c r="E218" s="1">
        <f>'Sample processing'!G219</f>
        <v>7.5279100000000002E-6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114.59835</v>
      </c>
      <c r="E219" s="1">
        <f>'Sample processing'!G220</f>
        <v>7.6638200000000008E-6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113.73647</v>
      </c>
      <c r="E220" s="1">
        <f>'Sample processing'!G221</f>
        <v>7.8121700000000008E-6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112.88445</v>
      </c>
      <c r="E221" s="1">
        <f>'Sample processing'!G222</f>
        <v>7.9501099999999993E-6</v>
      </c>
    </row>
    <row r="222" spans="2:5" x14ac:dyDescent="0.2">
      <c r="B222">
        <v>167.42477</v>
      </c>
      <c r="C222" s="1">
        <v>-6.8701600000000006E-5</v>
      </c>
      <c r="D222">
        <f>'Sample processing'!E224</f>
        <v>112.07331000000001</v>
      </c>
      <c r="E222" s="1">
        <f>'Sample processing'!G223</f>
        <v>8.1282900000000007E-6</v>
      </c>
    </row>
    <row r="223" spans="2:5" x14ac:dyDescent="0.2">
      <c r="B223">
        <v>166.56984</v>
      </c>
      <c r="C223" s="1">
        <v>-6.8700299999999997E-5</v>
      </c>
      <c r="D223">
        <f>'Sample processing'!E225</f>
        <v>111.27484</v>
      </c>
      <c r="E223" s="1">
        <f>'Sample processing'!G224</f>
        <v>8.2984100000000007E-6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110.45435999999999</v>
      </c>
      <c r="E224" s="1">
        <f>'Sample processing'!G225</f>
        <v>8.4666499999999997E-6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109.59062</v>
      </c>
      <c r="E225" s="1">
        <f>'Sample processing'!G226</f>
        <v>8.6611799999999996E-6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108.76763</v>
      </c>
      <c r="E226" s="1">
        <f>'Sample processing'!G227</f>
        <v>8.8547300000000005E-6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107.93653</v>
      </c>
      <c r="E227" s="1">
        <f>'Sample processing'!G228</f>
        <v>9.0626899999999998E-6</v>
      </c>
    </row>
    <row r="228" spans="2:5" x14ac:dyDescent="0.2">
      <c r="B228">
        <v>162.40956</v>
      </c>
      <c r="C228" s="1">
        <v>-6.8714799999999995E-5</v>
      </c>
      <c r="D228">
        <f>'Sample processing'!E230</f>
        <v>107.08763999999999</v>
      </c>
      <c r="E228" s="1">
        <f>'Sample processing'!G229</f>
        <v>9.2794600000000004E-6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106.27218000000001</v>
      </c>
      <c r="E229" s="1">
        <f>'Sample processing'!G230</f>
        <v>9.4909200000000006E-6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105.47019</v>
      </c>
      <c r="E230" s="1">
        <f>'Sample processing'!G231</f>
        <v>9.7167499999999998E-6</v>
      </c>
    </row>
    <row r="231" spans="2:5" x14ac:dyDescent="0.2">
      <c r="B231">
        <v>159.95085</v>
      </c>
      <c r="C231" s="1">
        <v>-6.8717899999999995E-5</v>
      </c>
      <c r="D231">
        <f>'Sample processing'!E233</f>
        <v>104.63661999999999</v>
      </c>
      <c r="E231" s="1">
        <f>'Sample processing'!G232</f>
        <v>9.9496300000000008E-6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103.78462</v>
      </c>
      <c r="E232" s="1">
        <f>'Sample processing'!G233</f>
        <v>1.01603E-5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102.94096</v>
      </c>
      <c r="E233" s="1">
        <f>'Sample processing'!G234</f>
        <v>1.04254E-5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102.1302</v>
      </c>
      <c r="E234" s="1">
        <f>'Sample processing'!G235</f>
        <v>1.07435E-5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101.33611000000001</v>
      </c>
      <c r="E235" s="1">
        <f>'Sample processing'!G236</f>
        <v>1.09856E-5</v>
      </c>
    </row>
    <row r="236" spans="2:5" x14ac:dyDescent="0.2">
      <c r="B236">
        <v>155.74863999999999</v>
      </c>
      <c r="C236" s="1">
        <v>-6.87234E-5</v>
      </c>
      <c r="D236">
        <f>'Sample processing'!E238</f>
        <v>100.48792</v>
      </c>
      <c r="E236" s="1">
        <f>'Sample processing'!G237</f>
        <v>1.12366E-5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99.65343</v>
      </c>
      <c r="E237" s="1">
        <f>'Sample processing'!G238</f>
        <v>1.15301E-5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98.815780000000004</v>
      </c>
      <c r="E238" s="1">
        <f>'Sample processing'!G239</f>
        <v>1.1819499999999999E-5</v>
      </c>
    </row>
    <row r="239" spans="2:5" x14ac:dyDescent="0.2">
      <c r="B239">
        <v>153.2176</v>
      </c>
      <c r="C239" s="1">
        <v>-6.8730000000000001E-5</v>
      </c>
      <c r="D239">
        <f>'Sample processing'!E241</f>
        <v>97.966530000000006</v>
      </c>
      <c r="E239" s="1">
        <f>'Sample processing'!G240</f>
        <v>1.2148500000000001E-5</v>
      </c>
    </row>
    <row r="240" spans="2:5" x14ac:dyDescent="0.2">
      <c r="B240">
        <v>152.38314</v>
      </c>
      <c r="C240" s="1">
        <v>-6.8739300000000001E-5</v>
      </c>
      <c r="D240">
        <f>'Sample processing'!E242</f>
        <v>97.134389999999996</v>
      </c>
      <c r="E240" s="1">
        <f>'Sample processing'!G241</f>
        <v>1.24401E-5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96.289990000000003</v>
      </c>
      <c r="E241" s="1">
        <f>'Sample processing'!G242</f>
        <v>1.27476E-5</v>
      </c>
    </row>
    <row r="242" spans="2:5" x14ac:dyDescent="0.2">
      <c r="B242">
        <v>150.72247999999999</v>
      </c>
      <c r="C242" s="1">
        <v>-6.87482E-5</v>
      </c>
      <c r="D242">
        <f>'Sample processing'!E244</f>
        <v>95.438820000000007</v>
      </c>
      <c r="E242" s="1">
        <f>'Sample processing'!G243</f>
        <v>1.3098000000000001E-5</v>
      </c>
    </row>
    <row r="243" spans="2:5" x14ac:dyDescent="0.2">
      <c r="B243">
        <v>149.88154</v>
      </c>
      <c r="C243" s="1">
        <v>-6.8746799999999997E-5</v>
      </c>
      <c r="D243">
        <f>'Sample processing'!E245</f>
        <v>94.610659999999996</v>
      </c>
      <c r="E243" s="1">
        <f>'Sample processing'!G244</f>
        <v>1.3428099999999999E-5</v>
      </c>
    </row>
    <row r="244" spans="2:5" x14ac:dyDescent="0.2">
      <c r="B244">
        <v>149.04709</v>
      </c>
      <c r="C244" s="1">
        <v>-6.8746199999999996E-5</v>
      </c>
      <c r="D244">
        <f>'Sample processing'!E246</f>
        <v>93.815629999999999</v>
      </c>
      <c r="E244" s="1">
        <f>'Sample processing'!G245</f>
        <v>1.37677E-5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92.996870000000001</v>
      </c>
      <c r="E245" s="1">
        <f>'Sample processing'!G246</f>
        <v>1.41106E-5</v>
      </c>
    </row>
    <row r="246" spans="2:5" x14ac:dyDescent="0.2">
      <c r="B246">
        <v>147.43222</v>
      </c>
      <c r="C246" s="1">
        <v>-6.8752799999999997E-5</v>
      </c>
      <c r="D246">
        <f>'Sample processing'!E248</f>
        <v>92.171379999999999</v>
      </c>
      <c r="E246" s="1">
        <f>'Sample processing'!G247</f>
        <v>1.4505099999999999E-5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91.359679999999997</v>
      </c>
      <c r="E247" s="1">
        <f>'Sample processing'!G248</f>
        <v>1.48577E-5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90.50882</v>
      </c>
      <c r="E248" s="1">
        <f>'Sample processing'!G249</f>
        <v>1.5252999999999999E-5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89.627279999999999</v>
      </c>
      <c r="E249" s="1">
        <f>'Sample processing'!G250</f>
        <v>1.5652900000000001E-5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88.745890000000003</v>
      </c>
      <c r="E250" s="1">
        <f>'Sample processing'!G251</f>
        <v>1.6053600000000002E-5</v>
      </c>
    </row>
    <row r="251" spans="2:5" x14ac:dyDescent="0.2">
      <c r="B251">
        <v>143.25147000000001</v>
      </c>
      <c r="C251" s="1">
        <v>-6.87511E-5</v>
      </c>
      <c r="D251">
        <f>'Sample processing'!E253</f>
        <v>87.937669999999997</v>
      </c>
      <c r="E251" s="1">
        <f>'Sample processing'!G252</f>
        <v>1.64668E-5</v>
      </c>
    </row>
    <row r="252" spans="2:5" x14ac:dyDescent="0.2">
      <c r="B252">
        <v>142.44376</v>
      </c>
      <c r="C252" s="1">
        <v>-6.8752900000000004E-5</v>
      </c>
      <c r="D252">
        <f>'Sample processing'!E254</f>
        <v>87.133700000000005</v>
      </c>
      <c r="E252" s="1">
        <f>'Sample processing'!G253</f>
        <v>1.6909799999999999E-5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86.306259999999995</v>
      </c>
      <c r="E253" s="1">
        <f>'Sample processing'!G254</f>
        <v>1.73278E-5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85.461730000000003</v>
      </c>
      <c r="E254" s="1">
        <f>'Sample processing'!G255</f>
        <v>1.77648E-5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84.637690000000006</v>
      </c>
      <c r="E255" s="1">
        <f>'Sample processing'!G256</f>
        <v>1.8219800000000001E-5</v>
      </c>
    </row>
    <row r="256" spans="2:5" x14ac:dyDescent="0.2">
      <c r="B256">
        <v>139.09491</v>
      </c>
      <c r="C256" s="1">
        <v>-6.8759799999999999E-5</v>
      </c>
      <c r="D256">
        <f>'Sample processing'!E258</f>
        <v>83.800309999999996</v>
      </c>
      <c r="E256" s="1">
        <f>'Sample processing'!G257</f>
        <v>1.8689700000000002E-5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82.960409999999996</v>
      </c>
      <c r="E257" s="1">
        <f>'Sample processing'!G258</f>
        <v>1.9133399999999999E-5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82.105530000000002</v>
      </c>
      <c r="E258" s="1">
        <f>'Sample processing'!G259</f>
        <v>1.9632599999999999E-5</v>
      </c>
    </row>
    <row r="259" spans="2:5" x14ac:dyDescent="0.2">
      <c r="B259">
        <v>136.59215</v>
      </c>
      <c r="C259" s="1">
        <v>-6.8753700000000005E-5</v>
      </c>
      <c r="D259">
        <f>'Sample processing'!E261</f>
        <v>81.253659999999996</v>
      </c>
      <c r="E259" s="1">
        <f>'Sample processing'!G260</f>
        <v>2.0141700000000001E-5</v>
      </c>
    </row>
    <row r="260" spans="2:5" x14ac:dyDescent="0.2">
      <c r="B260">
        <v>135.76379</v>
      </c>
      <c r="C260" s="1">
        <v>-6.8759300000000004E-5</v>
      </c>
      <c r="D260">
        <f>'Sample processing'!E262</f>
        <v>80.425929999999994</v>
      </c>
      <c r="E260" s="1">
        <f>'Sample processing'!G261</f>
        <v>2.06142E-5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79.616540000000001</v>
      </c>
      <c r="E261" s="1">
        <f>'Sample processing'!G262</f>
        <v>2.1116900000000001E-5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78.742549999999994</v>
      </c>
      <c r="E262" s="1">
        <f>'Sample processing'!G263</f>
        <v>2.1681299999999999E-5</v>
      </c>
    </row>
    <row r="263" spans="2:5" x14ac:dyDescent="0.2">
      <c r="B263">
        <v>133.23898</v>
      </c>
      <c r="C263" s="1">
        <v>-6.8765399999999997E-5</v>
      </c>
      <c r="D263">
        <f>'Sample processing'!E265</f>
        <v>77.895380000000003</v>
      </c>
      <c r="E263" s="1">
        <f>'Sample processing'!G264</f>
        <v>2.2194699999999999E-5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77.053520000000006</v>
      </c>
      <c r="E264" s="1">
        <f>'Sample processing'!G265</f>
        <v>2.2744000000000001E-5</v>
      </c>
    </row>
    <row r="265" spans="2:5" x14ac:dyDescent="0.2">
      <c r="B265">
        <v>131.58793</v>
      </c>
      <c r="C265" s="1">
        <v>-6.8776900000000002E-5</v>
      </c>
      <c r="D265">
        <f>'Sample processing'!E267</f>
        <v>76.196299999999994</v>
      </c>
      <c r="E265" s="1">
        <f>'Sample processing'!G266</f>
        <v>2.33197E-5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75.362039999999993</v>
      </c>
      <c r="E266" s="1">
        <f>'Sample processing'!G267</f>
        <v>2.3885800000000001E-5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74.516779999999997</v>
      </c>
      <c r="E267" s="1">
        <f>'Sample processing'!G268</f>
        <v>2.4473200000000001E-5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73.64161</v>
      </c>
      <c r="E268" s="1">
        <f>'Sample processing'!G269</f>
        <v>2.5079299999999999E-5</v>
      </c>
    </row>
    <row r="269" spans="2:5" x14ac:dyDescent="0.2">
      <c r="B269">
        <v>128.21489</v>
      </c>
      <c r="C269" s="1">
        <v>-6.8782900000000002E-5</v>
      </c>
      <c r="D269">
        <f>'Sample processing'!E271</f>
        <v>72.818709999999996</v>
      </c>
      <c r="E269" s="1">
        <f>'Sample processing'!G270</f>
        <v>2.56654E-5</v>
      </c>
    </row>
    <row r="270" spans="2:5" x14ac:dyDescent="0.2">
      <c r="B270">
        <v>127.41467</v>
      </c>
      <c r="C270" s="1">
        <v>-6.8783500000000003E-5</v>
      </c>
      <c r="D270">
        <f>'Sample processing'!E272</f>
        <v>72.000600000000006</v>
      </c>
      <c r="E270" s="1">
        <f>'Sample processing'!G271</f>
        <v>2.63315E-5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71.159790000000001</v>
      </c>
      <c r="E271" s="1">
        <f>'Sample processing'!G272</f>
        <v>2.6962699999999999E-5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70.348550000000003</v>
      </c>
      <c r="E272" s="1">
        <f>'Sample processing'!G273</f>
        <v>2.7631400000000001E-5</v>
      </c>
    </row>
    <row r="273" spans="2:5" x14ac:dyDescent="0.2">
      <c r="B273">
        <v>124.98885</v>
      </c>
      <c r="C273" s="1">
        <v>-6.87823E-5</v>
      </c>
      <c r="D273">
        <f>'Sample processing'!E275</f>
        <v>69.549080000000004</v>
      </c>
      <c r="E273" s="1">
        <f>'Sample processing'!G274</f>
        <v>2.83199E-5</v>
      </c>
    </row>
    <row r="274" spans="2:5" x14ac:dyDescent="0.2">
      <c r="B274">
        <v>124.14241</v>
      </c>
      <c r="C274" s="1">
        <v>-6.8789999999999997E-5</v>
      </c>
      <c r="D274">
        <f>'Sample processing'!E276</f>
        <v>68.687820000000002</v>
      </c>
      <c r="E274" s="1">
        <f>'Sample processing'!G275</f>
        <v>2.9016499999999999E-5</v>
      </c>
    </row>
    <row r="275" spans="2:5" x14ac:dyDescent="0.2">
      <c r="B275">
        <v>123.29137</v>
      </c>
      <c r="C275" s="1">
        <v>-6.8788999999999995E-5</v>
      </c>
      <c r="D275">
        <f>'Sample processing'!E277</f>
        <v>67.79177</v>
      </c>
      <c r="E275" s="1">
        <f>'Sample processing'!G276</f>
        <v>2.97199E-5</v>
      </c>
    </row>
    <row r="276" spans="2:5" x14ac:dyDescent="0.2">
      <c r="B276">
        <v>122.44577</v>
      </c>
      <c r="C276" s="1">
        <v>-6.8794000000000006E-5</v>
      </c>
      <c r="D276">
        <f>'Sample processing'!E278</f>
        <v>66.948099999999997</v>
      </c>
      <c r="E276" s="1">
        <f>'Sample processing'!G277</f>
        <v>3.04169E-5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66.130930000000006</v>
      </c>
      <c r="E277" s="1">
        <f>'Sample processing'!G278</f>
        <v>3.1197400000000001E-5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65.303640000000001</v>
      </c>
      <c r="E278" s="1">
        <f>'Sample processing'!G279</f>
        <v>3.1950299999999998E-5</v>
      </c>
    </row>
    <row r="279" spans="2:5" x14ac:dyDescent="0.2">
      <c r="B279">
        <v>119.98335</v>
      </c>
      <c r="C279" s="1">
        <v>-6.8800600000000007E-5</v>
      </c>
      <c r="D279">
        <f>'Sample processing'!E281</f>
        <v>64.446010000000001</v>
      </c>
      <c r="E279" s="1">
        <f>'Sample processing'!G280</f>
        <v>3.2752400000000002E-5</v>
      </c>
    </row>
    <row r="280" spans="2:5" x14ac:dyDescent="0.2">
      <c r="B280">
        <v>119.13731</v>
      </c>
      <c r="C280" s="1">
        <v>-6.8806499999999999E-5</v>
      </c>
      <c r="D280">
        <f>'Sample processing'!E282</f>
        <v>63.611240000000002</v>
      </c>
      <c r="E280" s="1">
        <f>'Sample processing'!G281</f>
        <v>3.35396E-5</v>
      </c>
    </row>
    <row r="281" spans="2:5" x14ac:dyDescent="0.2">
      <c r="B281">
        <v>118.29536</v>
      </c>
      <c r="C281" s="1">
        <v>-6.8809599999999999E-5</v>
      </c>
      <c r="D281">
        <f>'Sample processing'!E283</f>
        <v>62.75835</v>
      </c>
      <c r="E281" s="1">
        <f>'Sample processing'!G282</f>
        <v>3.4370499999999999E-5</v>
      </c>
    </row>
    <row r="282" spans="2:5" x14ac:dyDescent="0.2">
      <c r="B282">
        <v>117.4427</v>
      </c>
      <c r="C282" s="1">
        <v>-6.8801399999999995E-5</v>
      </c>
      <c r="D282">
        <f>'Sample processing'!E284</f>
        <v>61.900550000000003</v>
      </c>
      <c r="E282" s="1">
        <f>'Sample processing'!G283</f>
        <v>3.5209200000000002E-5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61.062480000000001</v>
      </c>
      <c r="E283" s="1">
        <f>'Sample processing'!G284</f>
        <v>3.60677E-5</v>
      </c>
    </row>
    <row r="284" spans="2:5" x14ac:dyDescent="0.2">
      <c r="B284">
        <v>115.79718</v>
      </c>
      <c r="C284" s="1">
        <v>-6.8811200000000003E-5</v>
      </c>
      <c r="D284">
        <f>'Sample processing'!E286</f>
        <v>60.198419999999999</v>
      </c>
      <c r="E284" s="1">
        <f>'Sample processing'!G285</f>
        <v>3.6955300000000002E-5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59.358640000000001</v>
      </c>
      <c r="E285" s="1">
        <f>'Sample processing'!G286</f>
        <v>3.7852000000000003E-5</v>
      </c>
    </row>
    <row r="286" spans="2:5" x14ac:dyDescent="0.2">
      <c r="B286">
        <v>114.1454</v>
      </c>
      <c r="C286" s="1">
        <v>-6.8813700000000002E-5</v>
      </c>
      <c r="D286">
        <f>'Sample processing'!E288</f>
        <v>58.561309999999999</v>
      </c>
      <c r="E286" s="1">
        <f>'Sample processing'!G287</f>
        <v>3.8777299999999999E-5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57.745240000000003</v>
      </c>
      <c r="E287" s="1">
        <f>'Sample processing'!G288</f>
        <v>3.9722099999999997E-5</v>
      </c>
    </row>
    <row r="288" spans="2:5" x14ac:dyDescent="0.2">
      <c r="B288">
        <v>112.46997</v>
      </c>
      <c r="C288" s="1">
        <v>-6.8819999999999995E-5</v>
      </c>
      <c r="D288">
        <f>'Sample processing'!E290</f>
        <v>56.884120000000003</v>
      </c>
      <c r="E288" s="1">
        <f>'Sample processing'!G289</f>
        <v>4.0710500000000003E-5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56.016390000000001</v>
      </c>
      <c r="E289" s="1">
        <f>'Sample processing'!G290</f>
        <v>4.1707099999999999E-5</v>
      </c>
    </row>
    <row r="290" spans="2:5" x14ac:dyDescent="0.2">
      <c r="B290">
        <v>110.8121</v>
      </c>
      <c r="C290" s="1">
        <v>-6.8824299999999998E-5</v>
      </c>
      <c r="D290">
        <f>'Sample processing'!E292</f>
        <v>55.203859999999999</v>
      </c>
      <c r="E290" s="1">
        <f>'Sample processing'!G291</f>
        <v>4.2736299999999999E-5</v>
      </c>
    </row>
    <row r="291" spans="2:5" x14ac:dyDescent="0.2">
      <c r="B291">
        <v>110.00502</v>
      </c>
      <c r="C291" s="1">
        <v>-6.8819700000000001E-5</v>
      </c>
      <c r="D291">
        <f>'Sample processing'!E293</f>
        <v>54.36056</v>
      </c>
      <c r="E291" s="1">
        <f>'Sample processing'!G292</f>
        <v>4.3805099999999998E-5</v>
      </c>
    </row>
    <row r="292" spans="2:5" x14ac:dyDescent="0.2">
      <c r="B292">
        <v>109.14397</v>
      </c>
      <c r="C292" s="1">
        <v>-6.8820999999999997E-5</v>
      </c>
      <c r="D292">
        <f>'Sample processing'!E294</f>
        <v>53.479340000000001</v>
      </c>
      <c r="E292" s="1">
        <f>'Sample processing'!G293</f>
        <v>4.4901000000000003E-5</v>
      </c>
    </row>
    <row r="293" spans="2:5" x14ac:dyDescent="0.2">
      <c r="B293">
        <v>108.29661</v>
      </c>
      <c r="C293" s="1">
        <v>-6.88224E-5</v>
      </c>
      <c r="D293">
        <f>'Sample processing'!E295</f>
        <v>52.618499999999997</v>
      </c>
      <c r="E293" s="1">
        <f>'Sample processing'!G294</f>
        <v>4.6053100000000001E-5</v>
      </c>
    </row>
    <row r="294" spans="2:5" x14ac:dyDescent="0.2">
      <c r="B294">
        <v>107.48081999999999</v>
      </c>
      <c r="C294" s="1">
        <v>-6.88315E-5</v>
      </c>
      <c r="D294">
        <f>'Sample processing'!E296</f>
        <v>51.809989999999999</v>
      </c>
      <c r="E294" s="1">
        <f>'Sample processing'!G295</f>
        <v>4.7216099999999997E-5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51.024859999999997</v>
      </c>
      <c r="E295" s="1">
        <f>'Sample processing'!G296</f>
        <v>4.8435E-5</v>
      </c>
    </row>
    <row r="296" spans="2:5" x14ac:dyDescent="0.2">
      <c r="B296">
        <v>105.81519</v>
      </c>
      <c r="C296" s="1">
        <v>-6.8817400000000003E-5</v>
      </c>
      <c r="D296">
        <f>'Sample processing'!E298</f>
        <v>50.174199999999999</v>
      </c>
      <c r="E296" s="1">
        <f>'Sample processing'!G297</f>
        <v>4.9663100000000002E-5</v>
      </c>
    </row>
    <row r="297" spans="2:5" x14ac:dyDescent="0.2">
      <c r="B297">
        <v>104.96744</v>
      </c>
      <c r="C297" s="1">
        <v>-6.88224E-5</v>
      </c>
      <c r="D297">
        <f>'Sample processing'!E299</f>
        <v>49.324640000000002</v>
      </c>
      <c r="E297" s="1">
        <f>'Sample processing'!G298</f>
        <v>5.0977199999999997E-5</v>
      </c>
    </row>
    <row r="298" spans="2:5" x14ac:dyDescent="0.2">
      <c r="B298">
        <v>104.09101</v>
      </c>
      <c r="C298" s="1">
        <v>-6.8824000000000004E-5</v>
      </c>
      <c r="D298">
        <f>'Sample processing'!E300</f>
        <v>48.476199999999999</v>
      </c>
      <c r="E298" s="1">
        <f>'Sample processing'!G299</f>
        <v>5.2316399999999999E-5</v>
      </c>
    </row>
    <row r="299" spans="2:5" x14ac:dyDescent="0.2">
      <c r="B299">
        <v>101.61644</v>
      </c>
      <c r="C299" s="1">
        <v>-6.8875399999999995E-5</v>
      </c>
      <c r="D299">
        <f>'Sample processing'!E301</f>
        <v>47.608080000000001</v>
      </c>
      <c r="E299" s="1">
        <f>'Sample processing'!G300</f>
        <v>5.36732E-5</v>
      </c>
    </row>
    <row r="300" spans="2:5" x14ac:dyDescent="0.2">
      <c r="B300">
        <v>100.79695</v>
      </c>
      <c r="C300" s="1">
        <v>-6.8865100000000006E-5</v>
      </c>
      <c r="D300">
        <f>'Sample processing'!E302</f>
        <v>46.757159999999999</v>
      </c>
      <c r="E300" s="1">
        <f>'Sample processing'!G301</f>
        <v>5.5081699999999998E-5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45.933039999999998</v>
      </c>
      <c r="E301" s="1">
        <f>'Sample processing'!G302</f>
        <v>5.6594300000000001E-5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45.067900000000002</v>
      </c>
      <c r="E302" s="1">
        <f>'Sample processing'!G303</f>
        <v>5.8100799999999998E-5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44.216549999999998</v>
      </c>
      <c r="E303" s="1">
        <f>'Sample processing'!G304</f>
        <v>5.9657100000000002E-5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43.435679999999998</v>
      </c>
      <c r="E304" s="1">
        <f>'Sample processing'!G305</f>
        <v>6.1334900000000001E-5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42.585999999999999</v>
      </c>
      <c r="E305" s="1">
        <f>'Sample processing'!G306</f>
        <v>6.3024899999999994E-5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41.729869999999998</v>
      </c>
      <c r="E306" s="1">
        <f>'Sample processing'!G307</f>
        <v>6.4754300000000004E-5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40.872909999999997</v>
      </c>
      <c r="E307" s="1">
        <f>'Sample processing'!G308</f>
        <v>6.6602399999999998E-5</v>
      </c>
    </row>
    <row r="308" spans="2:5" x14ac:dyDescent="0.2">
      <c r="B308">
        <v>92.465220000000002</v>
      </c>
      <c r="C308" s="1">
        <v>-6.88468E-5</v>
      </c>
      <c r="D308">
        <f>'Sample processing'!E310</f>
        <v>40.019689999999997</v>
      </c>
      <c r="E308" s="1">
        <f>'Sample processing'!G309</f>
        <v>6.8540600000000006E-5</v>
      </c>
    </row>
    <row r="309" spans="2:5" x14ac:dyDescent="0.2">
      <c r="B309">
        <v>91.62491</v>
      </c>
      <c r="C309" s="1">
        <v>-6.8838199999999994E-5</v>
      </c>
      <c r="D309">
        <f>'Sample processing'!E311</f>
        <v>39.175519999999999</v>
      </c>
      <c r="E309" s="1">
        <f>'Sample processing'!G310</f>
        <v>7.0495199999999995E-5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38.310099999999998</v>
      </c>
      <c r="E310" s="1">
        <f>'Sample processing'!G311</f>
        <v>7.2567500000000006E-5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37.487969999999997</v>
      </c>
      <c r="E311" s="1">
        <f>'Sample processing'!G312</f>
        <v>7.4748900000000005E-5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36.651119999999999</v>
      </c>
      <c r="E312" s="1">
        <f>'Sample processing'!G313</f>
        <v>7.6971200000000006E-5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35.840470000000003</v>
      </c>
      <c r="E313" s="1">
        <f>'Sample processing'!G314</f>
        <v>7.9245000000000004E-5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34.990900000000003</v>
      </c>
      <c r="E314" s="1">
        <f>'Sample processing'!G315</f>
        <v>8.1728400000000002E-5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34.137970000000003</v>
      </c>
      <c r="E315" s="1">
        <f>'Sample processing'!G316</f>
        <v>8.4253100000000001E-5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33.292059999999999</v>
      </c>
      <c r="E316" s="1">
        <f>'Sample processing'!G317</f>
        <v>8.6920000000000001E-5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32.448500000000003</v>
      </c>
      <c r="E317" s="1">
        <f>'Sample processing'!G318</f>
        <v>8.9741799999999995E-5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31.60877</v>
      </c>
      <c r="E318" s="1">
        <f>'Sample processing'!G319</f>
        <v>9.2679899999999993E-5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30.73864</v>
      </c>
      <c r="E319" s="1">
        <f>'Sample processing'!G320</f>
        <v>9.57237E-5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29.91947</v>
      </c>
      <c r="E320" s="1">
        <f>'Sample processing'!G321</f>
        <v>9.8947600000000001E-5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29.128990000000002</v>
      </c>
      <c r="E321" s="1">
        <f>'Sample processing'!G322</f>
        <v>1.02351E-4</v>
      </c>
    </row>
    <row r="322" spans="2:5" x14ac:dyDescent="0.2">
      <c r="B322">
        <v>80.809250000000006</v>
      </c>
      <c r="C322" s="1">
        <v>-6.88563E-5</v>
      </c>
      <c r="D322">
        <f>'Sample processing'!E324</f>
        <v>28.281020000000002</v>
      </c>
      <c r="E322" s="1">
        <f>'Sample processing'!G323</f>
        <v>1.0590300000000001E-4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27.428339999999999</v>
      </c>
      <c r="E323" s="1">
        <f>'Sample processing'!G324</f>
        <v>1.09669E-4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26.588329999999999</v>
      </c>
      <c r="E324" s="1">
        <f>'Sample processing'!G325</f>
        <v>1.13615E-4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25.774450000000002</v>
      </c>
      <c r="E325" s="1">
        <f>'Sample processing'!G326</f>
        <v>1.17821E-4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24.915410000000001</v>
      </c>
      <c r="E326" s="1">
        <f>'Sample processing'!G327</f>
        <v>1.22244E-4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24.05564</v>
      </c>
      <c r="E327" s="1">
        <f>'Sample processing'!G328</f>
        <v>1.2694599999999999E-4</v>
      </c>
    </row>
    <row r="328" spans="2:5" x14ac:dyDescent="0.2">
      <c r="B328">
        <v>74.010220000000004</v>
      </c>
      <c r="C328" s="1">
        <v>-6.8915E-5</v>
      </c>
      <c r="D328">
        <f>'Sample processing'!E330</f>
        <v>23.227830000000001</v>
      </c>
      <c r="E328" s="1">
        <f>'Sample processing'!G329</f>
        <v>1.31932E-4</v>
      </c>
    </row>
    <row r="329" spans="2:5" x14ac:dyDescent="0.2">
      <c r="B329">
        <v>73.166079999999994</v>
      </c>
      <c r="C329" s="1">
        <v>-6.8909E-5</v>
      </c>
      <c r="D329">
        <f>'Sample processing'!E331</f>
        <v>22.375969999999999</v>
      </c>
      <c r="E329" s="1">
        <f>'Sample processing'!G330</f>
        <v>1.37291E-4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21.579730000000001</v>
      </c>
      <c r="E330" s="1">
        <f>'Sample processing'!G331</f>
        <v>1.4294700000000001E-4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20.755600000000001</v>
      </c>
      <c r="E331" s="1">
        <f>'Sample processing'!G332</f>
        <v>1.4900800000000001E-4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19.93064</v>
      </c>
      <c r="E332" s="1">
        <f>'Sample processing'!G333</f>
        <v>1.55506E-4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19.09552</v>
      </c>
      <c r="E333" s="1">
        <f>'Sample processing'!G334</f>
        <v>1.62442E-4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18.269760000000002</v>
      </c>
      <c r="E334" s="1">
        <f>'Sample processing'!G335</f>
        <v>1.6997299999999999E-4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17.43205</v>
      </c>
      <c r="E335" s="1">
        <f>'Sample processing'!G336</f>
        <v>1.7813099999999999E-4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16.600359999999998</v>
      </c>
      <c r="E336" s="1">
        <f>'Sample processing'!G337</f>
        <v>1.8696399999999999E-4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15.80611</v>
      </c>
      <c r="E337" s="1">
        <f>'Sample processing'!G338</f>
        <v>1.9656799999999999E-4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15.011749999999999</v>
      </c>
      <c r="E338" s="1">
        <f>'Sample processing'!G339</f>
        <v>2.0695300000000001E-4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14.18948</v>
      </c>
      <c r="E339" s="1">
        <f>'Sample processing'!G340</f>
        <v>2.1824499999999999E-4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13.379429999999999</v>
      </c>
      <c r="E340" s="1">
        <f>'Sample processing'!G341</f>
        <v>2.30635E-4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12.552770000000001</v>
      </c>
      <c r="E341" s="1">
        <f>'Sample processing'!G342</f>
        <v>2.4438200000000002E-4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11.74981</v>
      </c>
      <c r="E342" s="1">
        <f>'Sample processing'!G343</f>
        <v>2.5943E-4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10.9422</v>
      </c>
      <c r="E343" s="1">
        <f>'Sample processing'!G344</f>
        <v>2.7627400000000002E-4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10.05958</v>
      </c>
      <c r="E344" s="1">
        <f>'Sample processing'!G345</f>
        <v>2.95051E-4</v>
      </c>
    </row>
    <row r="345" spans="2:5" x14ac:dyDescent="0.2">
      <c r="B345">
        <v>57.969909999999999</v>
      </c>
      <c r="C345" s="1">
        <v>-6.90357E-5</v>
      </c>
      <c r="D345">
        <f>'Sample processing'!E347</f>
        <v>9.0590899999999994</v>
      </c>
      <c r="E345" s="1">
        <f>'Sample processing'!G346</f>
        <v>3.1718799999999999E-4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8.14236</v>
      </c>
      <c r="E346" s="1">
        <f>'Sample processing'!G347</f>
        <v>3.5011900000000003E-4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7.3146300000000002</v>
      </c>
      <c r="E347" s="1">
        <f>'Sample processing'!G348</f>
        <v>3.8384299999999998E-4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6.4798799999999996</v>
      </c>
      <c r="E348" s="1">
        <f>'Sample processing'!G349</f>
        <v>4.2175200000000001E-4</v>
      </c>
    </row>
    <row r="349" spans="2:5" x14ac:dyDescent="0.2">
      <c r="B349">
        <v>54.6126</v>
      </c>
      <c r="C349" s="1">
        <v>-6.9105900000000005E-5</v>
      </c>
      <c r="D349">
        <f>'Sample processing'!E351</f>
        <v>5.6599399999999997</v>
      </c>
      <c r="E349" s="1">
        <f>'Sample processing'!G350</f>
        <v>4.6553399999999998E-4</v>
      </c>
    </row>
    <row r="350" spans="2:5" x14ac:dyDescent="0.2">
      <c r="B350">
        <v>53.76858</v>
      </c>
      <c r="C350" s="1">
        <v>-6.9133400000000005E-5</v>
      </c>
      <c r="D350">
        <f>'Sample processing'!E352</f>
        <v>4.99986</v>
      </c>
      <c r="E350" s="1">
        <f>'Sample processing'!G351</f>
        <v>5.1688899999999998E-4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5.0000900000000001</v>
      </c>
      <c r="E351" s="1">
        <f>'Sample processing'!G352</f>
        <v>5.62172E-4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5.0000400000000003</v>
      </c>
      <c r="E352" s="1">
        <f>'Sample processing'!G353</f>
        <v>5.6234000000000004E-4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5.00007</v>
      </c>
      <c r="E353" s="1">
        <f>'Sample processing'!G354</f>
        <v>5.6235699999999998E-4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4.9999700000000002</v>
      </c>
      <c r="E354" s="1">
        <f>'Sample processing'!G355</f>
        <v>5.6242399999999995E-4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5.5567200000000003</v>
      </c>
      <c r="E355" s="1">
        <f>'Sample processing'!G356</f>
        <v>5.6235400000000004E-4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6.3074399999999997</v>
      </c>
      <c r="E356" s="1">
        <f>'Sample processing'!G357</f>
        <v>5.2044099999999996E-4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7.0880799999999997</v>
      </c>
      <c r="E357" s="1">
        <f>'Sample processing'!G358</f>
        <v>4.7273900000000002E-4</v>
      </c>
    </row>
    <row r="358" spans="2:5" x14ac:dyDescent="0.2">
      <c r="B358">
        <v>47.031129999999997</v>
      </c>
      <c r="C358" s="1">
        <v>-6.93168E-5</v>
      </c>
      <c r="D358">
        <f>'Sample processing'!E360</f>
        <v>7.8693099999999996</v>
      </c>
      <c r="E358" s="1">
        <f>'Sample processing'!G359</f>
        <v>4.3204499999999999E-4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8.6561699999999995</v>
      </c>
      <c r="E359" s="1">
        <f>'Sample processing'!G360</f>
        <v>3.9740499999999998E-4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9.4228699999999996</v>
      </c>
      <c r="E360" s="1">
        <f>'Sample processing'!G361</f>
        <v>3.6736700000000001E-4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10.163589999999999</v>
      </c>
      <c r="E361" s="1">
        <f>'Sample processing'!G362</f>
        <v>3.4100599999999998E-4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10.939080000000001</v>
      </c>
      <c r="E362" s="1">
        <f>'Sample processing'!G363</f>
        <v>3.1774599999999999E-4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11.73251</v>
      </c>
      <c r="E363" s="1">
        <f>'Sample processing'!G364</f>
        <v>2.9717099999999999E-4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12.526719999999999</v>
      </c>
      <c r="E364" s="1">
        <f>'Sample processing'!G365</f>
        <v>2.7883200000000002E-4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13.314579999999999</v>
      </c>
      <c r="E365" s="1">
        <f>'Sample processing'!G366</f>
        <v>2.62353E-4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14.1068</v>
      </c>
      <c r="E366" s="1">
        <f>'Sample processing'!G367</f>
        <v>2.4758799999999997E-4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14.920820000000001</v>
      </c>
      <c r="E367" s="1">
        <f>'Sample processing'!G368</f>
        <v>2.3420799999999999E-4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15.80236</v>
      </c>
      <c r="E368" s="1">
        <f>'Sample processing'!G369</f>
        <v>2.2203699999999999E-4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16.698530000000002</v>
      </c>
      <c r="E369" s="1">
        <f>'Sample processing'!G370</f>
        <v>2.0989899999999999E-4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17.486809999999998</v>
      </c>
      <c r="E370" s="1">
        <f>'Sample processing'!G371</f>
        <v>1.9843000000000001E-4</v>
      </c>
    </row>
    <row r="371" spans="2:5" x14ac:dyDescent="0.2">
      <c r="B371">
        <v>32.615160000000003</v>
      </c>
      <c r="C371" s="1">
        <v>-6.98451E-5</v>
      </c>
      <c r="D371">
        <f>'Sample processing'!E373</f>
        <v>18.28687</v>
      </c>
      <c r="E371" s="1">
        <f>'Sample processing'!G372</f>
        <v>1.89118E-4</v>
      </c>
    </row>
    <row r="372" spans="2:5" x14ac:dyDescent="0.2">
      <c r="B372">
        <v>31.80029</v>
      </c>
      <c r="C372" s="1">
        <v>-6.9888799999999994E-5</v>
      </c>
      <c r="D372">
        <f>'Sample processing'!E374</f>
        <v>19.062180000000001</v>
      </c>
      <c r="E372" s="1">
        <f>'Sample processing'!G373</f>
        <v>1.8044299999999999E-4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19.859739999999999</v>
      </c>
      <c r="E373" s="1">
        <f>'Sample processing'!G374</f>
        <v>1.7249799999999999E-4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20.653549999999999</v>
      </c>
      <c r="E374" s="1">
        <f>'Sample processing'!G375</f>
        <v>1.6516999999999999E-4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21.467110000000002</v>
      </c>
      <c r="E375" s="1">
        <f>'Sample processing'!G376</f>
        <v>1.5839399999999999E-4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22.301300000000001</v>
      </c>
      <c r="E376" s="1">
        <f>'Sample processing'!G377</f>
        <v>1.5200000000000001E-4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23.098769999999998</v>
      </c>
      <c r="E377" s="1">
        <f>'Sample processing'!G378</f>
        <v>1.4603899999999999E-4</v>
      </c>
    </row>
    <row r="378" spans="2:5" x14ac:dyDescent="0.2">
      <c r="B378">
        <v>26.769120000000001</v>
      </c>
      <c r="C378" s="1">
        <v>-7.02314E-5</v>
      </c>
      <c r="D378">
        <f>'Sample processing'!E380</f>
        <v>23.867450000000002</v>
      </c>
      <c r="E378" s="1">
        <f>'Sample processing'!G379</f>
        <v>1.40459E-4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24.645849999999999</v>
      </c>
      <c r="E379" s="1">
        <f>'Sample processing'!G380</f>
        <v>1.35205E-4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25.449069999999999</v>
      </c>
      <c r="E380" s="1">
        <f>'Sample processing'!G381</f>
        <v>1.30297E-4</v>
      </c>
    </row>
    <row r="381" spans="2:5" x14ac:dyDescent="0.2">
      <c r="B381">
        <v>24.220690000000001</v>
      </c>
      <c r="C381" s="1">
        <v>-7.04476E-5</v>
      </c>
      <c r="D381">
        <f>'Sample processing'!E383</f>
        <v>26.250219999999999</v>
      </c>
      <c r="E381" s="1">
        <f>'Sample processing'!G382</f>
        <v>1.25623E-4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27.06203</v>
      </c>
      <c r="E382" s="1">
        <f>'Sample processing'!G383</f>
        <v>1.21211E-4</v>
      </c>
    </row>
    <row r="383" spans="2:5" x14ac:dyDescent="0.2">
      <c r="B383">
        <v>22.58034</v>
      </c>
      <c r="C383" s="1">
        <v>-7.0613599999999998E-5</v>
      </c>
      <c r="D383">
        <f>'Sample processing'!E385</f>
        <v>27.866320000000002</v>
      </c>
      <c r="E383" s="1">
        <f>'Sample processing'!G384</f>
        <v>1.1707899999999999E-4</v>
      </c>
    </row>
    <row r="384" spans="2:5" x14ac:dyDescent="0.2">
      <c r="B384">
        <v>21.73584</v>
      </c>
      <c r="C384" s="1">
        <v>-7.0698999999999995E-5</v>
      </c>
      <c r="D384">
        <f>'Sample processing'!E386</f>
        <v>28.688639999999999</v>
      </c>
      <c r="E384" s="1">
        <f>'Sample processing'!G385</f>
        <v>1.13124E-4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29.504169999999998</v>
      </c>
      <c r="E385" s="1">
        <f>'Sample processing'!G386</f>
        <v>1.09406E-4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30.288630000000001</v>
      </c>
      <c r="E386" s="1">
        <f>'Sample processing'!G387</f>
        <v>1.05819E-4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31.066400000000002</v>
      </c>
      <c r="E387" s="1">
        <f>'Sample processing'!G388</f>
        <v>1.02441E-4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31.869199999999999</v>
      </c>
      <c r="E388" s="1">
        <f>'Sample processing'!G389</f>
        <v>9.9234000000000006E-5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32.665590000000002</v>
      </c>
      <c r="E389" s="1">
        <f>'Sample processing'!G390</f>
        <v>9.6158399999999997E-5</v>
      </c>
    </row>
    <row r="390" spans="2:5" x14ac:dyDescent="0.2">
      <c r="B390">
        <v>16.73677</v>
      </c>
      <c r="C390" s="1">
        <v>-7.1435999999999998E-5</v>
      </c>
      <c r="D390">
        <f>'Sample processing'!E392</f>
        <v>33.458910000000003</v>
      </c>
      <c r="E390" s="1">
        <f>'Sample processing'!G391</f>
        <v>9.3204799999999999E-5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34.256459999999997</v>
      </c>
      <c r="E391" s="1">
        <f>'Sample processing'!G392</f>
        <v>9.0388099999999996E-5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35.065289999999997</v>
      </c>
      <c r="E392" s="1">
        <f>'Sample processing'!G393</f>
        <v>8.7687699999999997E-5</v>
      </c>
    </row>
    <row r="393" spans="2:5" x14ac:dyDescent="0.2">
      <c r="B393">
        <v>11.05104</v>
      </c>
      <c r="C393" s="1">
        <v>-7.31087E-5</v>
      </c>
      <c r="D393">
        <f>'Sample processing'!E395</f>
        <v>35.88308</v>
      </c>
      <c r="E393" s="1">
        <f>'Sample processing'!G394</f>
        <v>8.5063900000000004E-5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36.672170000000001</v>
      </c>
      <c r="E394" s="1">
        <f>'Sample processing'!G395</f>
        <v>8.2626000000000005E-5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37.474699999999999</v>
      </c>
      <c r="E395" s="1">
        <f>'Sample processing'!G396</f>
        <v>8.0226499999999995E-5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38.286560000000001</v>
      </c>
      <c r="E396" s="1">
        <f>'Sample processing'!G397</f>
        <v>7.7968100000000003E-5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39.093179999999997</v>
      </c>
      <c r="E397" s="1">
        <f>'Sample processing'!G398</f>
        <v>7.5782899999999996E-5</v>
      </c>
    </row>
    <row r="398" spans="2:5" x14ac:dyDescent="0.2">
      <c r="B398">
        <v>9.99864</v>
      </c>
      <c r="C398" s="1">
        <v>-7.3572599999999994E-5</v>
      </c>
      <c r="D398">
        <f>'Sample processing'!E400</f>
        <v>39.920259999999999</v>
      </c>
      <c r="E398" s="1">
        <f>'Sample processing'!G399</f>
        <v>7.3663800000000004E-5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40.709240000000001</v>
      </c>
      <c r="E399" s="1">
        <f>'Sample processing'!G400</f>
        <v>7.1613799999999995E-5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41.509979999999999</v>
      </c>
      <c r="E400" s="1">
        <f>'Sample processing'!G401</f>
        <v>6.9655199999999997E-5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42.326659999999997</v>
      </c>
      <c r="E401" s="1">
        <f>'Sample processing'!G402</f>
        <v>6.7805000000000006E-5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43.153770000000002</v>
      </c>
      <c r="E402" s="1">
        <f>'Sample processing'!G403</f>
        <v>6.5965799999999998E-5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43.954300000000003</v>
      </c>
      <c r="E403" s="1">
        <f>'Sample processing'!G404</f>
        <v>6.4210799999999999E-5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44.730159999999998</v>
      </c>
      <c r="E404" s="1">
        <f>'Sample processing'!G405</f>
        <v>6.2531099999999995E-5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45.545699999999997</v>
      </c>
      <c r="E405" s="1">
        <f>'Sample processing'!G406</f>
        <v>6.0892700000000001E-5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46.36562</v>
      </c>
      <c r="E406" s="1">
        <f>'Sample processing'!G407</f>
        <v>5.93039E-5</v>
      </c>
    </row>
    <row r="407" spans="2:5" x14ac:dyDescent="0.2">
      <c r="B407">
        <v>7.9367200000000002</v>
      </c>
      <c r="C407" s="1">
        <v>-7.48267E-5</v>
      </c>
      <c r="D407">
        <f>'Sample processing'!E409</f>
        <v>47.160220000000002</v>
      </c>
      <c r="E407" s="1">
        <f>'Sample processing'!G408</f>
        <v>5.7773499999999998E-5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47.965449999999997</v>
      </c>
      <c r="E408" s="1">
        <f>'Sample processing'!G409</f>
        <v>5.6297E-5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48.772350000000003</v>
      </c>
      <c r="E409" s="1">
        <f>'Sample processing'!G410</f>
        <v>5.48662E-5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49.622120000000002</v>
      </c>
      <c r="E410" s="1">
        <f>'Sample processing'!G411</f>
        <v>5.34509E-5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50.477640000000001</v>
      </c>
      <c r="E411" s="1">
        <f>'Sample processing'!G412</f>
        <v>5.2124199999999998E-5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51.278379999999999</v>
      </c>
      <c r="E412" s="1">
        <f>'Sample processing'!G413</f>
        <v>5.0826199999999998E-5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52.032960000000003</v>
      </c>
      <c r="E413" s="1">
        <f>'Sample processing'!G414</f>
        <v>4.9521200000000003E-5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52.83719</v>
      </c>
      <c r="E414" s="1">
        <f>'Sample processing'!G415</f>
        <v>4.8301099999999997E-5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53.655340000000002</v>
      </c>
      <c r="E415" s="1">
        <f>'Sample processing'!G416</f>
        <v>4.7112900000000001E-5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54.456890000000001</v>
      </c>
      <c r="E416" s="1">
        <f>'Sample processing'!G417</f>
        <v>4.5930699999999997E-5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2024-11-27T15:16:52Z</dcterms:modified>
</cp:coreProperties>
</file>